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20730" windowHeight="9525"/>
  </bookViews>
  <sheets>
    <sheet name="Tabelle1" sheetId="1" r:id="rId1"/>
  </sheets>
  <calcPr calcId="145621"/>
</workbook>
</file>

<file path=xl/calcChain.xml><?xml version="1.0" encoding="utf-8"?>
<calcChain xmlns="http://schemas.openxmlformats.org/spreadsheetml/2006/main">
  <c r="E71" i="1" l="1"/>
  <c r="F12" i="1" l="1"/>
  <c r="F62" i="1" l="1"/>
  <c r="F61" i="1"/>
  <c r="F35" i="1"/>
  <c r="F37" i="1"/>
  <c r="F39" i="1"/>
  <c r="F33" i="1"/>
  <c r="F10" i="1"/>
  <c r="F11" i="1"/>
  <c r="F13" i="1"/>
  <c r="F14" i="1"/>
  <c r="F9" i="1"/>
  <c r="F63" i="1" l="1"/>
  <c r="F15" i="1"/>
  <c r="F41" i="1"/>
</calcChain>
</file>

<file path=xl/sharedStrings.xml><?xml version="1.0" encoding="utf-8"?>
<sst xmlns="http://schemas.openxmlformats.org/spreadsheetml/2006/main" count="72" uniqueCount="52">
  <si>
    <t>Kompetenzliste:</t>
  </si>
  <si>
    <t>Deskriptoren</t>
  </si>
  <si>
    <t>bis</t>
  </si>
  <si>
    <t>Kompetenzliste</t>
  </si>
  <si>
    <t>Rezeption - sprachlich</t>
  </si>
  <si>
    <t>Analyse( Erfassen oder Beschreiben des Vergleichsmaterials)</t>
  </si>
  <si>
    <t>Anmerkungen</t>
  </si>
  <si>
    <t>gefragt</t>
  </si>
  <si>
    <t>Kandidatenname</t>
  </si>
  <si>
    <t>Termin</t>
  </si>
  <si>
    <t>Prüfungszeit</t>
  </si>
  <si>
    <t>Zusammenfassen/ Paraphrasieren</t>
  </si>
  <si>
    <t>Strukturieren/ Aufbau, Inhalt</t>
  </si>
  <si>
    <t>sprachlich Analysieren</t>
  </si>
  <si>
    <t>Einordnen (Gattung, Epoche,.....)</t>
  </si>
  <si>
    <t>Vortragen</t>
  </si>
  <si>
    <t>von</t>
  </si>
  <si>
    <t xml:space="preserve">Die in der jeweiligen Aufgabenstellung geforderten/ wesentlichen Kompetenzen </t>
  </si>
  <si>
    <t>Berührungspunkte Ausgangstext und Vergleichsmaterial</t>
  </si>
  <si>
    <t>Rezeption (inhaltlich, Motive)</t>
  </si>
  <si>
    <t>Einordnen (Modulinhalte)</t>
  </si>
  <si>
    <t>werden vollständig nachgewiesen</t>
  </si>
  <si>
    <t>werden zum größten Teil nachgewiesen</t>
  </si>
  <si>
    <t>werden überwiegend nachgewiesen</t>
  </si>
  <si>
    <t>werden zum Teil nachgewiesen</t>
  </si>
  <si>
    <t>werden in Ansätzen nachgewiesen</t>
  </si>
  <si>
    <t>werden nicht nachgewiesen</t>
  </si>
  <si>
    <t xml:space="preserve">werden vollständig nachgewiesen, die Kandidatin/ der Kandidat geht dabei systematisch und eigenständig vor </t>
  </si>
  <si>
    <t>werden unter Anleitung überwiegend nachgewiesen. Die Kandidatin/ der Kandidat zeigt Ansätze zur Eigenständigkeit</t>
  </si>
  <si>
    <t>werden nachgewiesen</t>
  </si>
  <si>
    <t>Hypothesen entwickeln</t>
  </si>
  <si>
    <t xml:space="preserve">Sachverhalte erörtern </t>
  </si>
  <si>
    <t xml:space="preserve">Im Anforderungsbereich Reflexion und Problemlösen sind die Aufgabenstellungen wesentlich, durch deren Lösung der Kandidat zeigt, dass er den Ausgangstext in Bezug zu seiner eigenen Erfahrungswelt und/oder der modernen Lebenswelt setzen kann. </t>
  </si>
  <si>
    <t>Im Anforderungsbereich Transfer sind die Aufgabenstellungen wesentlich, durch deren Lösung das Vergleichsmaterial erfasst und die Berührungspunkte zwischen dem Ausgangstext und dem Vergleichsmaterial dargestellt werden.</t>
  </si>
  <si>
    <t xml:space="preserve">Im Anforderungsbereich Reproduktion sind die Aufgabenstellungen wesentlich, die Voraussetzung für eine erfolgreiche inhaltliche und strukturelle Texterschließung  sind. </t>
  </si>
  <si>
    <t>Abkürzung Deskriptoren</t>
  </si>
  <si>
    <t>Teilbeurteilung</t>
  </si>
  <si>
    <t>Sehr gut</t>
  </si>
  <si>
    <t>Gut</t>
  </si>
  <si>
    <t>Befriedigend</t>
  </si>
  <si>
    <t>Genügend</t>
  </si>
  <si>
    <t>Nicht genügend</t>
  </si>
  <si>
    <t>Copyright Walter Kuchling</t>
  </si>
  <si>
    <t>Notenvorschlag</t>
  </si>
  <si>
    <t>Beurteilungsstufe</t>
  </si>
  <si>
    <t>Beurteilungsstufe &gt;5</t>
  </si>
  <si>
    <t>Beurteilungsstufe&lt;=5</t>
  </si>
  <si>
    <t>Beurteilungsstufe &gt;6</t>
  </si>
  <si>
    <t>Beurteilungsstufe &gt;7</t>
  </si>
  <si>
    <t>Beurteilungsstufe &gt;8</t>
  </si>
  <si>
    <t>Beurteilungsstufen</t>
  </si>
  <si>
    <t xml:space="preserve">Die Markierung der Kompetenzliste in der Spalte gefragt muss mit "x" erfolgen.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</si>
</sst>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CFF66"/>
        <bgColor indexed="64"/>
      </patternFill>
    </fill>
    <fill>
      <patternFill patternType="solid">
        <fgColor theme="0" tint="-0.249977111117893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ck">
        <color auto="1"/>
      </left>
      <right style="medium">
        <color auto="1"/>
      </right>
      <top style="thick">
        <color auto="1"/>
      </top>
      <bottom/>
      <diagonal/>
    </border>
    <border>
      <left style="medium">
        <color auto="1"/>
      </left>
      <right style="medium">
        <color auto="1"/>
      </right>
      <top style="thick">
        <color auto="1"/>
      </top>
      <bottom/>
      <diagonal/>
    </border>
    <border>
      <left style="medium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medium">
        <color auto="1"/>
      </right>
      <top/>
      <bottom style="thick">
        <color auto="1"/>
      </bottom>
      <diagonal/>
    </border>
    <border>
      <left style="medium">
        <color auto="1"/>
      </left>
      <right style="medium">
        <color auto="1"/>
      </right>
      <top/>
      <bottom style="thick">
        <color auto="1"/>
      </bottom>
      <diagonal/>
    </border>
    <border>
      <left style="medium">
        <color auto="1"/>
      </left>
      <right style="thick">
        <color auto="1"/>
      </right>
      <top/>
      <bottom style="thick">
        <color auto="1"/>
      </bottom>
      <diagonal/>
    </border>
  </borders>
  <cellStyleXfs count="1">
    <xf numFmtId="0" fontId="0" fillId="0" borderId="0"/>
  </cellStyleXfs>
  <cellXfs count="194">
    <xf numFmtId="0" fontId="0" fillId="0" borderId="0" xfId="0"/>
    <xf numFmtId="0" fontId="0" fillId="0" borderId="0" xfId="0" applyProtection="1">
      <protection hidden="1"/>
    </xf>
    <xf numFmtId="0" fontId="2" fillId="0" borderId="0" xfId="0" applyFont="1" applyProtection="1">
      <protection hidden="1"/>
    </xf>
    <xf numFmtId="0" fontId="0" fillId="2" borderId="0" xfId="0" applyFill="1" applyProtection="1">
      <protection hidden="1"/>
    </xf>
    <xf numFmtId="0" fontId="0" fillId="2" borderId="0" xfId="0" applyFill="1" applyBorder="1" applyAlignment="1" applyProtection="1">
      <alignment horizontal="right"/>
      <protection hidden="1"/>
    </xf>
    <xf numFmtId="0" fontId="0" fillId="2" borderId="0" xfId="0" applyFill="1" applyBorder="1" applyProtection="1">
      <protection hidden="1"/>
    </xf>
    <xf numFmtId="0" fontId="0" fillId="2" borderId="0" xfId="0" applyFill="1" applyAlignment="1" applyProtection="1">
      <alignment horizontal="center"/>
      <protection hidden="1"/>
    </xf>
    <xf numFmtId="0" fontId="0" fillId="4" borderId="0" xfId="0" applyFill="1" applyProtection="1">
      <protection hidden="1"/>
    </xf>
    <xf numFmtId="0" fontId="0" fillId="3" borderId="0" xfId="0" applyFill="1" applyProtection="1">
      <protection hidden="1"/>
    </xf>
    <xf numFmtId="0" fontId="1" fillId="3" borderId="0" xfId="0" applyFont="1" applyFill="1" applyAlignment="1" applyProtection="1">
      <alignment horizontal="center"/>
      <protection hidden="1"/>
    </xf>
    <xf numFmtId="0" fontId="1" fillId="0" borderId="0" xfId="0" applyFont="1" applyFill="1" applyBorder="1" applyAlignment="1" applyProtection="1">
      <alignment horizontal="center" vertical="center"/>
      <protection hidden="1"/>
    </xf>
    <xf numFmtId="0" fontId="0" fillId="0" borderId="0" xfId="0" applyBorder="1" applyAlignment="1">
      <alignment horizontal="center" vertical="center"/>
    </xf>
    <xf numFmtId="0" fontId="0" fillId="0" borderId="0" xfId="0" applyFill="1"/>
    <xf numFmtId="0" fontId="0" fillId="4" borderId="0" xfId="0" applyFill="1" applyBorder="1" applyAlignment="1" applyProtection="1">
      <alignment horizontal="center" vertical="center" wrapText="1"/>
      <protection hidden="1"/>
    </xf>
    <xf numFmtId="0" fontId="0" fillId="3" borderId="0" xfId="0" applyFill="1" applyBorder="1" applyAlignment="1" applyProtection="1">
      <protection hidden="1"/>
    </xf>
    <xf numFmtId="0" fontId="0" fillId="3" borderId="0" xfId="0" applyFill="1" applyAlignment="1" applyProtection="1">
      <protection hidden="1"/>
    </xf>
    <xf numFmtId="0" fontId="0" fillId="3" borderId="1" xfId="0" applyFill="1" applyBorder="1" applyProtection="1">
      <protection hidden="1"/>
    </xf>
    <xf numFmtId="0" fontId="0" fillId="0" borderId="0" xfId="0" applyNumberFormat="1"/>
    <xf numFmtId="0" fontId="0" fillId="5" borderId="1" xfId="0" applyFill="1" applyBorder="1" applyAlignment="1" applyProtection="1">
      <protection locked="0"/>
    </xf>
    <xf numFmtId="0" fontId="0" fillId="5" borderId="1" xfId="0" applyFill="1" applyBorder="1" applyProtection="1">
      <protection locked="0"/>
    </xf>
    <xf numFmtId="0" fontId="1" fillId="0" borderId="1" xfId="0" applyFont="1" applyBorder="1" applyAlignment="1" applyProtection="1">
      <alignment horizontal="right"/>
      <protection hidden="1"/>
    </xf>
    <xf numFmtId="0" fontId="0" fillId="5" borderId="1" xfId="0" applyFill="1" applyBorder="1" applyAlignment="1" applyProtection="1">
      <alignment horizontal="center" vertical="center"/>
      <protection locked="0"/>
    </xf>
    <xf numFmtId="0" fontId="0" fillId="5" borderId="5" xfId="0" applyFill="1" applyBorder="1" applyAlignment="1" applyProtection="1">
      <alignment horizontal="center" vertical="center"/>
      <protection locked="0"/>
    </xf>
    <xf numFmtId="0" fontId="0" fillId="2" borderId="0" xfId="0" applyFill="1"/>
    <xf numFmtId="0" fontId="0" fillId="0" borderId="0" xfId="0" applyAlignment="1" applyProtection="1">
      <alignment vertical="top"/>
      <protection hidden="1"/>
    </xf>
    <xf numFmtId="0" fontId="0" fillId="0" borderId="0" xfId="0" applyAlignment="1">
      <alignment vertical="top"/>
    </xf>
    <xf numFmtId="0" fontId="7" fillId="2" borderId="0" xfId="0" applyFont="1" applyFill="1" applyAlignment="1" applyProtection="1">
      <alignment vertical="center"/>
      <protection hidden="1"/>
    </xf>
    <xf numFmtId="0" fontId="7" fillId="2" borderId="0" xfId="0" applyFont="1" applyFill="1" applyAlignment="1">
      <alignment vertical="center"/>
    </xf>
    <xf numFmtId="0" fontId="1" fillId="4" borderId="0" xfId="0" applyFont="1" applyFill="1" applyAlignment="1" applyProtection="1">
      <alignment horizontal="center" vertical="center"/>
      <protection hidden="1"/>
    </xf>
    <xf numFmtId="0" fontId="0" fillId="0" borderId="0" xfId="0" applyAlignment="1">
      <alignment horizontal="center" vertical="center"/>
    </xf>
    <xf numFmtId="0" fontId="0" fillId="4" borderId="1" xfId="0" applyFill="1" applyBorder="1" applyAlignment="1" applyProtection="1">
      <alignment horizontal="center" vertical="center"/>
      <protection hidden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 applyProtection="1">
      <alignment horizontal="center" vertical="center"/>
      <protection hidden="1"/>
    </xf>
    <xf numFmtId="0" fontId="1" fillId="3" borderId="0" xfId="0" applyFont="1" applyFill="1" applyAlignment="1" applyProtection="1">
      <alignment horizontal="center"/>
      <protection hidden="1"/>
    </xf>
    <xf numFmtId="0" fontId="0" fillId="0" borderId="0" xfId="0" applyAlignment="1">
      <alignment horizontal="center"/>
    </xf>
    <xf numFmtId="0" fontId="0" fillId="3" borderId="1" xfId="0" applyFill="1" applyBorder="1" applyAlignment="1" applyProtection="1">
      <alignment horizontal="center"/>
      <protection hidden="1"/>
    </xf>
    <xf numFmtId="0" fontId="0" fillId="0" borderId="1" xfId="0" applyBorder="1" applyAlignment="1">
      <alignment horizontal="center"/>
    </xf>
    <xf numFmtId="0" fontId="0" fillId="3" borderId="1" xfId="0" applyFill="1" applyBorder="1" applyAlignment="1" applyProtection="1">
      <protection hidden="1"/>
    </xf>
    <xf numFmtId="0" fontId="0" fillId="0" borderId="1" xfId="0" applyBorder="1" applyAlignment="1"/>
    <xf numFmtId="0" fontId="1" fillId="4" borderId="4" xfId="0" applyFont="1" applyFill="1" applyBorder="1" applyAlignment="1" applyProtection="1">
      <alignment horizontal="center" vertical="center" wrapText="1"/>
      <protection hidden="1"/>
    </xf>
    <xf numFmtId="0" fontId="0" fillId="0" borderId="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5" borderId="5" xfId="0" applyFill="1" applyBorder="1" applyAlignment="1" applyProtection="1">
      <alignment horizontal="center" vertical="center" wrapText="1"/>
      <protection locked="0"/>
    </xf>
    <xf numFmtId="0" fontId="0" fillId="5" borderId="6" xfId="0" applyFill="1" applyBorder="1" applyAlignment="1" applyProtection="1">
      <alignment horizontal="center" vertical="center" wrapText="1"/>
      <protection locked="0"/>
    </xf>
    <xf numFmtId="0" fontId="0" fillId="4" borderId="4" xfId="0" applyFill="1" applyBorder="1" applyAlignment="1" applyProtection="1">
      <alignment horizontal="center" vertical="center" wrapText="1"/>
      <protection hidden="1"/>
    </xf>
    <xf numFmtId="0" fontId="0" fillId="4" borderId="3" xfId="0" applyFill="1" applyBorder="1" applyAlignment="1" applyProtection="1">
      <alignment wrapText="1"/>
      <protection hidden="1"/>
    </xf>
    <xf numFmtId="0" fontId="0" fillId="4" borderId="14" xfId="0" applyFill="1" applyBorder="1" applyAlignment="1" applyProtection="1">
      <alignment wrapText="1"/>
      <protection hidden="1"/>
    </xf>
    <xf numFmtId="0" fontId="0" fillId="4" borderId="15" xfId="0" applyFill="1" applyBorder="1" applyAlignment="1" applyProtection="1">
      <alignment horizontal="center" vertical="center" wrapText="1"/>
      <protection hidden="1"/>
    </xf>
    <xf numFmtId="0" fontId="0" fillId="4" borderId="13" xfId="0" applyFill="1" applyBorder="1" applyAlignment="1" applyProtection="1">
      <alignment wrapText="1"/>
      <protection hidden="1"/>
    </xf>
    <xf numFmtId="0" fontId="0" fillId="4" borderId="16" xfId="0" applyFill="1" applyBorder="1" applyAlignment="1" applyProtection="1">
      <alignment wrapText="1"/>
      <protection hidden="1"/>
    </xf>
    <xf numFmtId="0" fontId="1" fillId="3" borderId="3" xfId="0" applyFont="1" applyFill="1" applyBorder="1" applyAlignment="1" applyProtection="1">
      <alignment horizontal="right"/>
      <protection hidden="1"/>
    </xf>
    <xf numFmtId="0" fontId="0" fillId="0" borderId="3" xfId="0" applyBorder="1" applyAlignment="1" applyProtection="1">
      <alignment horizontal="right"/>
      <protection hidden="1"/>
    </xf>
    <xf numFmtId="0" fontId="0" fillId="3" borderId="7" xfId="0" applyFill="1" applyBorder="1" applyAlignment="1" applyProtection="1">
      <alignment horizontal="center" vertical="center" wrapText="1"/>
      <protection hidden="1"/>
    </xf>
    <xf numFmtId="0" fontId="0" fillId="3" borderId="8" xfId="0" applyFill="1" applyBorder="1" applyAlignment="1" applyProtection="1">
      <alignment wrapText="1"/>
      <protection hidden="1"/>
    </xf>
    <xf numFmtId="0" fontId="0" fillId="3" borderId="9" xfId="0" applyFill="1" applyBorder="1" applyAlignment="1" applyProtection="1">
      <alignment wrapText="1"/>
      <protection hidden="1"/>
    </xf>
    <xf numFmtId="0" fontId="3" fillId="3" borderId="4" xfId="0" applyFont="1" applyFill="1" applyBorder="1" applyAlignment="1" applyProtection="1">
      <alignment horizontal="center" vertical="center"/>
      <protection hidden="1"/>
    </xf>
    <xf numFmtId="0" fontId="3" fillId="0" borderId="3" xfId="0" applyFont="1" applyBorder="1" applyAlignment="1" applyProtection="1">
      <protection hidden="1"/>
    </xf>
    <xf numFmtId="0" fontId="3" fillId="0" borderId="14" xfId="0" applyFont="1" applyBorder="1" applyAlignment="1" applyProtection="1">
      <protection hidden="1"/>
    </xf>
    <xf numFmtId="0" fontId="3" fillId="0" borderId="23" xfId="0" applyFont="1" applyBorder="1" applyAlignment="1" applyProtection="1">
      <protection hidden="1"/>
    </xf>
    <xf numFmtId="0" fontId="3" fillId="0" borderId="0" xfId="0" applyFont="1" applyAlignment="1" applyProtection="1">
      <protection hidden="1"/>
    </xf>
    <xf numFmtId="0" fontId="3" fillId="0" borderId="2" xfId="0" applyFont="1" applyBorder="1" applyAlignment="1" applyProtection="1">
      <protection hidden="1"/>
    </xf>
    <xf numFmtId="0" fontId="3" fillId="0" borderId="15" xfId="0" applyFont="1" applyBorder="1" applyAlignment="1" applyProtection="1">
      <protection hidden="1"/>
    </xf>
    <xf numFmtId="0" fontId="3" fillId="0" borderId="13" xfId="0" applyFont="1" applyBorder="1" applyAlignment="1" applyProtection="1">
      <protection hidden="1"/>
    </xf>
    <xf numFmtId="0" fontId="3" fillId="0" borderId="16" xfId="0" applyFont="1" applyBorder="1" applyAlignment="1" applyProtection="1">
      <protection hidden="1"/>
    </xf>
    <xf numFmtId="0" fontId="1" fillId="3" borderId="10" xfId="0" applyFont="1" applyFill="1" applyBorder="1" applyAlignment="1" applyProtection="1">
      <alignment horizontal="center" vertical="center"/>
      <protection hidden="1"/>
    </xf>
    <xf numFmtId="0" fontId="0" fillId="3" borderId="11" xfId="0" applyFill="1" applyBorder="1" applyAlignment="1" applyProtection="1">
      <alignment horizontal="center" vertical="center"/>
      <protection hidden="1"/>
    </xf>
    <xf numFmtId="0" fontId="0" fillId="3" borderId="12" xfId="0" applyFill="1" applyBorder="1" applyAlignment="1" applyProtection="1">
      <alignment horizontal="center" vertical="center"/>
      <protection hidden="1"/>
    </xf>
    <xf numFmtId="0" fontId="1" fillId="4" borderId="17" xfId="0" applyFont="1" applyFill="1" applyBorder="1" applyAlignment="1" applyProtection="1">
      <alignment horizontal="center" vertical="center" wrapText="1"/>
      <protection hidden="1"/>
    </xf>
    <xf numFmtId="0" fontId="0" fillId="4" borderId="18" xfId="0" applyFill="1" applyBorder="1" applyAlignment="1" applyProtection="1">
      <alignment horizontal="center" vertical="center" wrapText="1"/>
      <protection hidden="1"/>
    </xf>
    <xf numFmtId="0" fontId="0" fillId="4" borderId="19" xfId="0" applyFill="1" applyBorder="1" applyAlignment="1" applyProtection="1">
      <alignment horizontal="center" vertical="center" wrapText="1"/>
      <protection hidden="1"/>
    </xf>
    <xf numFmtId="0" fontId="0" fillId="4" borderId="20" xfId="0" applyFill="1" applyBorder="1" applyAlignment="1" applyProtection="1">
      <alignment horizontal="center" vertical="center" wrapText="1"/>
      <protection hidden="1"/>
    </xf>
    <xf numFmtId="0" fontId="0" fillId="4" borderId="21" xfId="0" applyFill="1" applyBorder="1" applyAlignment="1" applyProtection="1">
      <alignment horizontal="center" vertical="center" wrapText="1"/>
      <protection hidden="1"/>
    </xf>
    <xf numFmtId="0" fontId="0" fillId="4" borderId="22" xfId="0" applyFill="1" applyBorder="1" applyAlignment="1" applyProtection="1">
      <alignment horizontal="center" vertical="center" wrapText="1"/>
      <protection hidden="1"/>
    </xf>
    <xf numFmtId="0" fontId="2" fillId="3" borderId="16" xfId="0" applyFont="1" applyFill="1" applyBorder="1" applyAlignment="1" applyProtection="1">
      <alignment vertical="top" wrapText="1"/>
      <protection hidden="1"/>
    </xf>
    <xf numFmtId="0" fontId="2" fillId="3" borderId="6" xfId="0" applyFont="1" applyFill="1" applyBorder="1" applyAlignment="1" applyProtection="1">
      <alignment vertical="top" wrapText="1"/>
      <protection hidden="1"/>
    </xf>
    <xf numFmtId="0" fontId="2" fillId="3" borderId="15" xfId="0" applyFont="1" applyFill="1" applyBorder="1" applyAlignment="1" applyProtection="1">
      <alignment vertical="top" wrapText="1"/>
      <protection hidden="1"/>
    </xf>
    <xf numFmtId="0" fontId="2" fillId="3" borderId="9" xfId="0" applyFont="1" applyFill="1" applyBorder="1" applyAlignment="1" applyProtection="1">
      <alignment vertical="top" wrapText="1"/>
      <protection hidden="1"/>
    </xf>
    <xf numFmtId="0" fontId="2" fillId="3" borderId="1" xfId="0" applyFont="1" applyFill="1" applyBorder="1" applyAlignment="1" applyProtection="1">
      <alignment vertical="top" wrapText="1"/>
      <protection hidden="1"/>
    </xf>
    <xf numFmtId="0" fontId="2" fillId="3" borderId="7" xfId="0" applyFont="1" applyFill="1" applyBorder="1" applyAlignment="1" applyProtection="1">
      <alignment vertical="top" wrapText="1"/>
      <protection hidden="1"/>
    </xf>
    <xf numFmtId="0" fontId="2" fillId="3" borderId="14" xfId="0" applyFont="1" applyFill="1" applyBorder="1" applyAlignment="1" applyProtection="1">
      <alignment vertical="top" wrapText="1"/>
      <protection hidden="1"/>
    </xf>
    <xf numFmtId="0" fontId="2" fillId="3" borderId="5" xfId="0" applyFont="1" applyFill="1" applyBorder="1" applyAlignment="1" applyProtection="1">
      <alignment vertical="top" wrapText="1"/>
      <protection hidden="1"/>
    </xf>
    <xf numFmtId="0" fontId="2" fillId="3" borderId="4" xfId="0" applyFont="1" applyFill="1" applyBorder="1" applyAlignment="1" applyProtection="1">
      <alignment vertical="top" wrapText="1"/>
      <protection hidden="1"/>
    </xf>
    <xf numFmtId="0" fontId="1" fillId="4" borderId="0" xfId="0" applyFont="1" applyFill="1" applyBorder="1" applyAlignment="1" applyProtection="1">
      <alignment horizontal="center"/>
      <protection hidden="1"/>
    </xf>
    <xf numFmtId="0" fontId="0" fillId="0" borderId="0" xfId="0" applyAlignment="1" applyProtection="1">
      <alignment horizontal="center"/>
      <protection hidden="1"/>
    </xf>
    <xf numFmtId="0" fontId="1" fillId="4" borderId="0" xfId="0" applyFont="1" applyFill="1" applyAlignment="1" applyProtection="1">
      <alignment horizontal="left"/>
      <protection hidden="1"/>
    </xf>
    <xf numFmtId="0" fontId="1" fillId="0" borderId="0" xfId="0" applyFont="1" applyAlignment="1" applyProtection="1">
      <alignment horizontal="left"/>
      <protection hidden="1"/>
    </xf>
    <xf numFmtId="0" fontId="1" fillId="4" borderId="13" xfId="0" applyFont="1" applyFill="1" applyBorder="1" applyAlignment="1" applyProtection="1">
      <alignment horizontal="left"/>
      <protection hidden="1"/>
    </xf>
    <xf numFmtId="0" fontId="0" fillId="4" borderId="13" xfId="0" applyFill="1" applyBorder="1" applyAlignment="1" applyProtection="1">
      <protection hidden="1"/>
    </xf>
    <xf numFmtId="0" fontId="0" fillId="4" borderId="4" xfId="0" applyFill="1" applyBorder="1" applyAlignment="1" applyProtection="1">
      <alignment vertical="top" wrapText="1"/>
      <protection hidden="1"/>
    </xf>
    <xf numFmtId="0" fontId="0" fillId="0" borderId="3" xfId="0" applyBorder="1" applyAlignment="1" applyProtection="1">
      <protection hidden="1"/>
    </xf>
    <xf numFmtId="0" fontId="0" fillId="0" borderId="14" xfId="0" applyBorder="1" applyAlignment="1" applyProtection="1">
      <protection hidden="1"/>
    </xf>
    <xf numFmtId="0" fontId="0" fillId="0" borderId="15" xfId="0" applyBorder="1" applyAlignment="1" applyProtection="1">
      <protection hidden="1"/>
    </xf>
    <xf numFmtId="0" fontId="0" fillId="0" borderId="13" xfId="0" applyBorder="1" applyAlignment="1" applyProtection="1">
      <protection hidden="1"/>
    </xf>
    <xf numFmtId="0" fontId="0" fillId="0" borderId="16" xfId="0" applyBorder="1" applyAlignment="1" applyProtection="1">
      <protection hidden="1"/>
    </xf>
    <xf numFmtId="0" fontId="5" fillId="5" borderId="17" xfId="0" applyFont="1" applyFill="1" applyBorder="1" applyAlignment="1" applyProtection="1">
      <alignment horizontal="center" vertical="center"/>
      <protection locked="0"/>
    </xf>
    <xf numFmtId="0" fontId="5" fillId="5" borderId="18" xfId="0" applyFont="1" applyFill="1" applyBorder="1" applyAlignment="1" applyProtection="1">
      <alignment horizontal="center" vertical="center"/>
      <protection locked="0"/>
    </xf>
    <xf numFmtId="0" fontId="5" fillId="5" borderId="19" xfId="0" applyFont="1" applyFill="1" applyBorder="1" applyAlignment="1" applyProtection="1">
      <alignment horizontal="center" vertical="center"/>
      <protection locked="0"/>
    </xf>
    <xf numFmtId="0" fontId="5" fillId="5" borderId="20" xfId="0" applyFont="1" applyFill="1" applyBorder="1" applyAlignment="1" applyProtection="1">
      <alignment horizontal="center" vertical="center"/>
      <protection locked="0"/>
    </xf>
    <xf numFmtId="0" fontId="5" fillId="5" borderId="21" xfId="0" applyFont="1" applyFill="1" applyBorder="1" applyAlignment="1" applyProtection="1">
      <alignment horizontal="center" vertical="center"/>
      <protection locked="0"/>
    </xf>
    <xf numFmtId="0" fontId="5" fillId="5" borderId="22" xfId="0" applyFont="1" applyFill="1" applyBorder="1" applyAlignment="1" applyProtection="1">
      <alignment horizontal="center" vertical="center"/>
      <protection locked="0"/>
    </xf>
    <xf numFmtId="0" fontId="0" fillId="3" borderId="0" xfId="0" applyFill="1" applyBorder="1" applyAlignment="1" applyProtection="1">
      <protection hidden="1"/>
    </xf>
    <xf numFmtId="0" fontId="0" fillId="3" borderId="0" xfId="0" applyFill="1" applyAlignment="1" applyProtection="1">
      <protection hidden="1"/>
    </xf>
    <xf numFmtId="0" fontId="1" fillId="3" borderId="13" xfId="0" applyFont="1" applyFill="1" applyBorder="1" applyAlignment="1" applyProtection="1">
      <alignment horizontal="left"/>
      <protection hidden="1"/>
    </xf>
    <xf numFmtId="0" fontId="0" fillId="3" borderId="13" xfId="0" applyFill="1" applyBorder="1" applyAlignment="1" applyProtection="1">
      <protection hidden="1"/>
    </xf>
    <xf numFmtId="0" fontId="0" fillId="3" borderId="0" xfId="0" applyFill="1" applyBorder="1" applyAlignment="1" applyProtection="1">
      <alignment horizontal="center"/>
      <protection hidden="1"/>
    </xf>
    <xf numFmtId="0" fontId="0" fillId="3" borderId="0" xfId="0" applyFill="1" applyBorder="1" applyAlignment="1" applyProtection="1">
      <alignment horizontal="center" vertical="center"/>
      <protection hidden="1"/>
    </xf>
    <xf numFmtId="0" fontId="0" fillId="3" borderId="0" xfId="0" applyFill="1" applyAlignment="1" applyProtection="1">
      <alignment horizontal="center" vertical="center"/>
      <protection hidden="1"/>
    </xf>
    <xf numFmtId="0" fontId="0" fillId="0" borderId="0" xfId="0" applyBorder="1" applyAlignment="1" applyProtection="1">
      <protection hidden="1"/>
    </xf>
    <xf numFmtId="0" fontId="0" fillId="3" borderId="1" xfId="0" applyFill="1" applyBorder="1" applyAlignment="1" applyProtection="1">
      <alignment horizontal="center" vertical="center" wrapText="1"/>
      <protection hidden="1"/>
    </xf>
    <xf numFmtId="0" fontId="1" fillId="3" borderId="0" xfId="0" applyFont="1" applyFill="1" applyBorder="1" applyAlignment="1" applyProtection="1">
      <alignment horizontal="center" vertical="center"/>
      <protection hidden="1"/>
    </xf>
    <xf numFmtId="0" fontId="1" fillId="3" borderId="2" xfId="0" applyFont="1" applyFill="1" applyBorder="1" applyAlignment="1" applyProtection="1">
      <alignment horizontal="center" vertical="center"/>
      <protection hidden="1"/>
    </xf>
    <xf numFmtId="0" fontId="1" fillId="0" borderId="0" xfId="0" applyFont="1" applyBorder="1" applyAlignment="1" applyProtection="1">
      <alignment horizontal="center" vertical="center"/>
      <protection hidden="1"/>
    </xf>
    <xf numFmtId="0" fontId="1" fillId="0" borderId="2" xfId="0" applyFont="1" applyBorder="1" applyAlignment="1" applyProtection="1">
      <alignment horizontal="center" vertical="center"/>
      <protection hidden="1"/>
    </xf>
    <xf numFmtId="0" fontId="1" fillId="0" borderId="13" xfId="0" applyFont="1" applyBorder="1" applyAlignment="1" applyProtection="1">
      <alignment horizontal="center" vertical="center"/>
      <protection hidden="1"/>
    </xf>
    <xf numFmtId="0" fontId="1" fillId="0" borderId="16" xfId="0" applyFont="1" applyBorder="1" applyAlignment="1" applyProtection="1">
      <alignment horizontal="center" vertical="center"/>
      <protection hidden="1"/>
    </xf>
    <xf numFmtId="0" fontId="1" fillId="3" borderId="1" xfId="0" applyFont="1" applyFill="1" applyBorder="1" applyAlignment="1" applyProtection="1">
      <alignment horizontal="right" vertical="top"/>
      <protection hidden="1"/>
    </xf>
    <xf numFmtId="0" fontId="1" fillId="0" borderId="1" xfId="0" applyFont="1" applyBorder="1" applyAlignment="1" applyProtection="1">
      <alignment horizontal="right" vertical="top"/>
      <protection hidden="1"/>
    </xf>
    <xf numFmtId="0" fontId="1" fillId="3" borderId="7" xfId="0" applyFont="1" applyFill="1" applyBorder="1" applyAlignment="1" applyProtection="1">
      <alignment horizontal="right" vertical="top"/>
      <protection hidden="1"/>
    </xf>
    <xf numFmtId="0" fontId="0" fillId="0" borderId="8" xfId="0" applyBorder="1" applyAlignment="1" applyProtection="1">
      <alignment horizontal="right" vertical="top"/>
      <protection hidden="1"/>
    </xf>
    <xf numFmtId="0" fontId="0" fillId="0" borderId="9" xfId="0" applyBorder="1" applyAlignment="1" applyProtection="1">
      <alignment horizontal="right" vertical="top"/>
      <protection hidden="1"/>
    </xf>
    <xf numFmtId="0" fontId="0" fillId="3" borderId="7" xfId="0" applyFill="1" applyBorder="1" applyAlignment="1" applyProtection="1">
      <protection hidden="1"/>
    </xf>
    <xf numFmtId="0" fontId="0" fillId="0" borderId="8" xfId="0" applyBorder="1" applyAlignment="1" applyProtection="1">
      <protection hidden="1"/>
    </xf>
    <xf numFmtId="0" fontId="0" fillId="0" borderId="9" xfId="0" applyBorder="1" applyAlignment="1" applyProtection="1">
      <protection hidden="1"/>
    </xf>
    <xf numFmtId="0" fontId="3" fillId="3" borderId="0" xfId="0" applyFont="1" applyFill="1" applyAlignment="1" applyProtection="1">
      <alignment horizontal="center" vertical="center"/>
      <protection hidden="1"/>
    </xf>
    <xf numFmtId="0" fontId="4" fillId="0" borderId="0" xfId="0" applyFont="1" applyAlignment="1" applyProtection="1">
      <alignment horizontal="center" vertical="center"/>
      <protection hidden="1"/>
    </xf>
    <xf numFmtId="0" fontId="6" fillId="3" borderId="24" xfId="0" applyFont="1" applyFill="1" applyBorder="1" applyAlignment="1" applyProtection="1">
      <alignment horizontal="center" vertical="center"/>
      <protection hidden="1"/>
    </xf>
    <xf numFmtId="0" fontId="6" fillId="0" borderId="25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2" fontId="5" fillId="3" borderId="26" xfId="0" applyNumberFormat="1" applyFont="1" applyFill="1" applyBorder="1" applyAlignment="1" applyProtection="1">
      <alignment horizontal="center" vertical="center"/>
      <protection hidden="1"/>
    </xf>
    <xf numFmtId="2" fontId="5" fillId="0" borderId="29" xfId="0" applyNumberFormat="1" applyFont="1" applyBorder="1" applyAlignment="1">
      <alignment horizontal="center" vertical="center"/>
    </xf>
    <xf numFmtId="0" fontId="0" fillId="2" borderId="7" xfId="0" applyFill="1" applyBorder="1" applyAlignment="1" applyProtection="1">
      <protection hidden="1"/>
    </xf>
    <xf numFmtId="0" fontId="2" fillId="4" borderId="0" xfId="0" applyFont="1" applyFill="1" applyAlignment="1" applyProtection="1">
      <alignment vertical="top" wrapText="1"/>
      <protection hidden="1"/>
    </xf>
    <xf numFmtId="0" fontId="0" fillId="4" borderId="1" xfId="0" applyFill="1" applyBorder="1" applyAlignment="1" applyProtection="1">
      <alignment horizontal="center" vertical="center" wrapText="1"/>
      <protection hidden="1"/>
    </xf>
    <xf numFmtId="0" fontId="3" fillId="4" borderId="4" xfId="0" applyFont="1" applyFill="1" applyBorder="1" applyAlignment="1" applyProtection="1">
      <alignment horizontal="center" vertical="center" wrapText="1"/>
      <protection hidden="1"/>
    </xf>
    <xf numFmtId="0" fontId="3" fillId="0" borderId="3" xfId="0" applyFont="1" applyBorder="1" applyAlignment="1" applyProtection="1">
      <alignment wrapText="1"/>
      <protection hidden="1"/>
    </xf>
    <xf numFmtId="0" fontId="3" fillId="0" borderId="14" xfId="0" applyFont="1" applyBorder="1" applyAlignment="1" applyProtection="1">
      <alignment wrapText="1"/>
      <protection hidden="1"/>
    </xf>
    <xf numFmtId="0" fontId="3" fillId="0" borderId="23" xfId="0" applyFont="1" applyBorder="1" applyAlignment="1" applyProtection="1">
      <alignment wrapText="1"/>
      <protection hidden="1"/>
    </xf>
    <xf numFmtId="0" fontId="3" fillId="0" borderId="0" xfId="0" applyFont="1" applyAlignment="1" applyProtection="1">
      <alignment wrapText="1"/>
      <protection hidden="1"/>
    </xf>
    <xf numFmtId="0" fontId="3" fillId="0" borderId="2" xfId="0" applyFont="1" applyBorder="1" applyAlignment="1" applyProtection="1">
      <alignment wrapText="1"/>
      <protection hidden="1"/>
    </xf>
    <xf numFmtId="0" fontId="3" fillId="0" borderId="15" xfId="0" applyFont="1" applyBorder="1" applyAlignment="1" applyProtection="1">
      <alignment wrapText="1"/>
      <protection hidden="1"/>
    </xf>
    <xf numFmtId="0" fontId="3" fillId="0" borderId="13" xfId="0" applyFont="1" applyBorder="1" applyAlignment="1" applyProtection="1">
      <alignment wrapText="1"/>
      <protection hidden="1"/>
    </xf>
    <xf numFmtId="0" fontId="3" fillId="0" borderId="16" xfId="0" applyFont="1" applyBorder="1" applyAlignment="1" applyProtection="1">
      <alignment wrapText="1"/>
      <protection hidden="1"/>
    </xf>
    <xf numFmtId="0" fontId="1" fillId="4" borderId="2" xfId="0" applyFont="1" applyFill="1" applyBorder="1" applyAlignment="1" applyProtection="1">
      <alignment horizontal="center" vertical="center"/>
      <protection hidden="1"/>
    </xf>
    <xf numFmtId="0" fontId="0" fillId="0" borderId="13" xfId="0" applyBorder="1" applyAlignment="1" applyProtection="1">
      <alignment horizontal="center" vertical="center"/>
      <protection hidden="1"/>
    </xf>
    <xf numFmtId="0" fontId="0" fillId="0" borderId="16" xfId="0" applyBorder="1" applyAlignment="1" applyProtection="1">
      <alignment horizontal="center" vertical="center"/>
      <protection hidden="1"/>
    </xf>
    <xf numFmtId="0" fontId="1" fillId="4" borderId="4" xfId="0" applyFont="1" applyFill="1" applyBorder="1" applyAlignment="1" applyProtection="1">
      <alignment horizontal="right" vertical="top" wrapText="1"/>
      <protection hidden="1"/>
    </xf>
    <xf numFmtId="0" fontId="1" fillId="0" borderId="3" xfId="0" applyFont="1" applyBorder="1" applyAlignment="1" applyProtection="1">
      <alignment horizontal="right" vertical="top" wrapText="1"/>
      <protection hidden="1"/>
    </xf>
    <xf numFmtId="0" fontId="1" fillId="0" borderId="14" xfId="0" applyFont="1" applyBorder="1" applyAlignment="1" applyProtection="1">
      <alignment horizontal="right" vertical="top" wrapText="1"/>
      <protection hidden="1"/>
    </xf>
    <xf numFmtId="0" fontId="1" fillId="0" borderId="15" xfId="0" applyFont="1" applyBorder="1" applyAlignment="1" applyProtection="1">
      <alignment horizontal="right" vertical="top" wrapText="1"/>
      <protection hidden="1"/>
    </xf>
    <xf numFmtId="0" fontId="1" fillId="0" borderId="13" xfId="0" applyFont="1" applyBorder="1" applyAlignment="1" applyProtection="1">
      <alignment horizontal="right" vertical="top" wrapText="1"/>
      <protection hidden="1"/>
    </xf>
    <xf numFmtId="0" fontId="1" fillId="0" borderId="16" xfId="0" applyFont="1" applyBorder="1" applyAlignment="1" applyProtection="1">
      <alignment horizontal="right" vertical="top" wrapText="1"/>
      <protection hidden="1"/>
    </xf>
    <xf numFmtId="0" fontId="0" fillId="4" borderId="7" xfId="0" applyFill="1" applyBorder="1" applyAlignment="1" applyProtection="1">
      <protection hidden="1"/>
    </xf>
    <xf numFmtId="0" fontId="1" fillId="4" borderId="3" xfId="0" applyFont="1" applyFill="1" applyBorder="1" applyAlignment="1" applyProtection="1">
      <alignment horizontal="right"/>
      <protection hidden="1"/>
    </xf>
    <xf numFmtId="0" fontId="0" fillId="5" borderId="5" xfId="0" applyFill="1" applyBorder="1" applyAlignment="1" applyProtection="1">
      <alignment horizontal="center" vertical="center"/>
      <protection locked="0"/>
    </xf>
    <xf numFmtId="0" fontId="0" fillId="5" borderId="6" xfId="0" applyFill="1" applyBorder="1" applyAlignment="1" applyProtection="1">
      <alignment horizontal="center" vertical="center"/>
      <protection locked="0"/>
    </xf>
    <xf numFmtId="0" fontId="1" fillId="2" borderId="0" xfId="0" applyFont="1" applyFill="1" applyBorder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0" fillId="2" borderId="7" xfId="0" applyFill="1" applyBorder="1" applyAlignment="1" applyProtection="1">
      <alignment horizontal="center" vertical="center" wrapText="1"/>
      <protection hidden="1"/>
    </xf>
    <xf numFmtId="0" fontId="0" fillId="2" borderId="8" xfId="0" applyFill="1" applyBorder="1" applyAlignment="1" applyProtection="1">
      <alignment wrapText="1"/>
      <protection hidden="1"/>
    </xf>
    <xf numFmtId="0" fontId="0" fillId="2" borderId="9" xfId="0" applyFill="1" applyBorder="1" applyAlignment="1" applyProtection="1">
      <alignment wrapText="1"/>
      <protection hidden="1"/>
    </xf>
    <xf numFmtId="0" fontId="2" fillId="0" borderId="0" xfId="0" applyFont="1" applyAlignment="1" applyProtection="1">
      <protection hidden="1"/>
    </xf>
    <xf numFmtId="0" fontId="0" fillId="5" borderId="10" xfId="0" applyFill="1" applyBorder="1" applyAlignment="1" applyProtection="1">
      <protection locked="0"/>
    </xf>
    <xf numFmtId="0" fontId="0" fillId="5" borderId="11" xfId="0" applyFill="1" applyBorder="1" applyAlignment="1" applyProtection="1">
      <protection locked="0"/>
    </xf>
    <xf numFmtId="0" fontId="0" fillId="5" borderId="12" xfId="0" applyFill="1" applyBorder="1" applyAlignment="1" applyProtection="1">
      <protection locked="0"/>
    </xf>
    <xf numFmtId="0" fontId="1" fillId="2" borderId="7" xfId="0" applyFont="1" applyFill="1" applyBorder="1" applyAlignment="1" applyProtection="1">
      <alignment horizontal="right"/>
      <protection hidden="1"/>
    </xf>
    <xf numFmtId="0" fontId="1" fillId="0" borderId="8" xfId="0" applyFont="1" applyBorder="1" applyAlignment="1" applyProtection="1">
      <alignment horizontal="right"/>
      <protection hidden="1"/>
    </xf>
    <xf numFmtId="0" fontId="1" fillId="0" borderId="9" xfId="0" applyFont="1" applyBorder="1" applyAlignment="1" applyProtection="1">
      <alignment horizontal="right"/>
      <protection hidden="1"/>
    </xf>
    <xf numFmtId="0" fontId="0" fillId="2" borderId="1" xfId="0" applyFill="1" applyBorder="1" applyAlignment="1" applyProtection="1">
      <alignment horizontal="center" vertical="center" wrapText="1"/>
      <protection hidden="1"/>
    </xf>
    <xf numFmtId="0" fontId="0" fillId="2" borderId="1" xfId="0" applyFill="1" applyBorder="1" applyAlignment="1" applyProtection="1">
      <alignment horizontal="center" vertical="center"/>
      <protection hidden="1"/>
    </xf>
    <xf numFmtId="0" fontId="2" fillId="2" borderId="0" xfId="0" applyFont="1" applyFill="1" applyAlignment="1" applyProtection="1">
      <alignment horizontal="left" vertical="top" wrapText="1"/>
      <protection hidden="1"/>
    </xf>
    <xf numFmtId="0" fontId="3" fillId="2" borderId="4" xfId="0" applyFont="1" applyFill="1" applyBorder="1" applyAlignment="1" applyProtection="1">
      <alignment horizontal="center" vertical="center" wrapText="1"/>
      <protection hidden="1"/>
    </xf>
    <xf numFmtId="0" fontId="3" fillId="0" borderId="3" xfId="0" applyFont="1" applyBorder="1" applyAlignment="1" applyProtection="1">
      <alignment horizontal="center" vertical="center" wrapText="1"/>
      <protection hidden="1"/>
    </xf>
    <xf numFmtId="0" fontId="3" fillId="0" borderId="14" xfId="0" applyFont="1" applyBorder="1" applyAlignment="1" applyProtection="1">
      <alignment horizontal="center" vertical="center" wrapText="1"/>
      <protection hidden="1"/>
    </xf>
    <xf numFmtId="0" fontId="3" fillId="0" borderId="23" xfId="0" applyFont="1" applyBorder="1" applyAlignment="1" applyProtection="1">
      <alignment horizontal="center" vertical="center" wrapText="1"/>
      <protection hidden="1"/>
    </xf>
    <xf numFmtId="0" fontId="3" fillId="0" borderId="0" xfId="0" applyFont="1" applyAlignment="1" applyProtection="1">
      <alignment horizontal="center" vertical="center" wrapText="1"/>
      <protection hidden="1"/>
    </xf>
    <xf numFmtId="0" fontId="3" fillId="0" borderId="2" xfId="0" applyFont="1" applyBorder="1" applyAlignment="1" applyProtection="1">
      <alignment horizontal="center" vertical="center" wrapText="1"/>
      <protection hidden="1"/>
    </xf>
    <xf numFmtId="0" fontId="3" fillId="0" borderId="15" xfId="0" applyFont="1" applyBorder="1" applyAlignment="1" applyProtection="1">
      <alignment horizontal="center" vertical="center" wrapText="1"/>
      <protection hidden="1"/>
    </xf>
    <xf numFmtId="0" fontId="3" fillId="0" borderId="13" xfId="0" applyFont="1" applyBorder="1" applyAlignment="1" applyProtection="1">
      <alignment horizontal="center" vertical="center" wrapText="1"/>
      <protection hidden="1"/>
    </xf>
    <xf numFmtId="0" fontId="3" fillId="0" borderId="16" xfId="0" applyFont="1" applyBorder="1" applyAlignment="1" applyProtection="1">
      <alignment horizontal="center" vertical="center" wrapText="1"/>
      <protection hidden="1"/>
    </xf>
    <xf numFmtId="0" fontId="0" fillId="5" borderId="1" xfId="0" applyFill="1" applyBorder="1" applyAlignment="1" applyProtection="1">
      <alignment horizontal="center"/>
      <protection locked="0"/>
    </xf>
    <xf numFmtId="0" fontId="1" fillId="2" borderId="10" xfId="0" applyFont="1" applyFill="1" applyBorder="1" applyAlignment="1" applyProtection="1">
      <alignment horizontal="center" vertical="center"/>
      <protection hidden="1"/>
    </xf>
    <xf numFmtId="0" fontId="0" fillId="2" borderId="11" xfId="0" applyFill="1" applyBorder="1" applyAlignment="1" applyProtection="1">
      <alignment horizontal="center" vertical="center"/>
      <protection hidden="1"/>
    </xf>
    <xf numFmtId="0" fontId="0" fillId="2" borderId="12" xfId="0" applyFill="1" applyBorder="1" applyAlignment="1" applyProtection="1">
      <alignment horizontal="center" vertical="center"/>
      <protection hidden="1"/>
    </xf>
    <xf numFmtId="0" fontId="1" fillId="2" borderId="0" xfId="0" applyFont="1" applyFill="1" applyBorder="1" applyAlignment="1" applyProtection="1">
      <alignment horizontal="right"/>
      <protection hidden="1"/>
    </xf>
    <xf numFmtId="0" fontId="1" fillId="2" borderId="0" xfId="0" applyFont="1" applyFill="1" applyAlignment="1" applyProtection="1">
      <alignment horizontal="center" vertical="center"/>
      <protection hidden="1"/>
    </xf>
    <xf numFmtId="0" fontId="1" fillId="2" borderId="2" xfId="0" applyFont="1" applyFill="1" applyBorder="1" applyAlignment="1" applyProtection="1">
      <alignment horizontal="center" vertical="center"/>
      <protection hidden="1"/>
    </xf>
    <xf numFmtId="0" fontId="1" fillId="2" borderId="13" xfId="0" applyFont="1" applyFill="1" applyBorder="1" applyAlignment="1" applyProtection="1">
      <alignment horizontal="left"/>
      <protection hidden="1"/>
    </xf>
    <xf numFmtId="0" fontId="0" fillId="2" borderId="1" xfId="0" applyNumberFormat="1" applyFill="1" applyBorder="1" applyAlignment="1" applyProtection="1">
      <alignment horizontal="center"/>
      <protection hidden="1"/>
    </xf>
    <xf numFmtId="0" fontId="1" fillId="2" borderId="0" xfId="0" applyFont="1" applyFill="1" applyBorder="1" applyAlignment="1" applyProtection="1">
      <alignment horizontal="center"/>
      <protection hidden="1"/>
    </xf>
    <xf numFmtId="0" fontId="0" fillId="0" borderId="0" xfId="0" applyBorder="1" applyAlignment="1" applyProtection="1">
      <alignment horizontal="center"/>
      <protection hidden="1"/>
    </xf>
  </cellXfs>
  <cellStyles count="1">
    <cellStyle name="Standard" xfId="0" builtinId="0"/>
  </cellStyles>
  <dxfs count="9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CC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5"/>
  <sheetViews>
    <sheetView tabSelected="1" view="pageLayout" zoomScale="90" zoomScaleNormal="100" zoomScalePageLayoutView="90" workbookViewId="0">
      <selection activeCell="M75" sqref="M75"/>
    </sheetView>
  </sheetViews>
  <sheetFormatPr baseColWidth="10" defaultRowHeight="15" x14ac:dyDescent="0.25"/>
  <cols>
    <col min="3" max="3" width="11.625" customWidth="1"/>
    <col min="5" max="5" width="12.625" customWidth="1"/>
    <col min="8" max="8" width="12.25" customWidth="1"/>
    <col min="10" max="10" width="15" bestFit="1" customWidth="1"/>
    <col min="11" max="11" width="14.375" bestFit="1" customWidth="1"/>
  </cols>
  <sheetData>
    <row r="1" spans="1:12" ht="20.25" customHeight="1" thickBot="1" x14ac:dyDescent="0.35">
      <c r="A1" s="164" t="s">
        <v>8</v>
      </c>
      <c r="B1" s="164"/>
      <c r="C1" s="165"/>
      <c r="D1" s="166"/>
      <c r="E1" s="166"/>
      <c r="F1" s="167"/>
      <c r="G1" s="1"/>
      <c r="H1" s="2" t="s">
        <v>9</v>
      </c>
      <c r="I1" s="183"/>
      <c r="J1" s="183"/>
      <c r="K1" s="183"/>
      <c r="L1" s="183"/>
    </row>
    <row r="2" spans="1:12" ht="15.75" x14ac:dyDescent="0.25">
      <c r="A2" s="1"/>
      <c r="B2" s="1"/>
      <c r="C2" s="1"/>
      <c r="D2" s="1"/>
      <c r="E2" s="1"/>
      <c r="F2" s="1"/>
      <c r="G2" s="1"/>
      <c r="H2" s="2" t="s">
        <v>10</v>
      </c>
      <c r="I2" s="20" t="s">
        <v>16</v>
      </c>
      <c r="J2" s="18"/>
      <c r="K2" s="20" t="s">
        <v>2</v>
      </c>
      <c r="L2" s="19"/>
    </row>
    <row r="3" spans="1:12" x14ac:dyDescent="0.25">
      <c r="A3" s="173" t="s">
        <v>34</v>
      </c>
      <c r="B3" s="173"/>
      <c r="C3" s="173"/>
      <c r="D3" s="173"/>
      <c r="E3" s="173"/>
      <c r="F3" s="173"/>
      <c r="G3" s="173"/>
      <c r="H3" s="173"/>
      <c r="I3" s="173"/>
      <c r="J3" s="173"/>
      <c r="K3" s="173"/>
      <c r="L3" s="173"/>
    </row>
    <row r="4" spans="1:12" x14ac:dyDescent="0.25">
      <c r="A4" s="173"/>
      <c r="B4" s="173"/>
      <c r="C4" s="173"/>
      <c r="D4" s="173"/>
      <c r="E4" s="173"/>
      <c r="F4" s="173"/>
      <c r="G4" s="173"/>
      <c r="H4" s="173"/>
      <c r="I4" s="173"/>
      <c r="J4" s="173"/>
      <c r="K4" s="173"/>
      <c r="L4" s="173"/>
    </row>
    <row r="5" spans="1:12" x14ac:dyDescent="0.25">
      <c r="A5" s="173"/>
      <c r="B5" s="173"/>
      <c r="C5" s="173"/>
      <c r="D5" s="173"/>
      <c r="E5" s="173"/>
      <c r="F5" s="173"/>
      <c r="G5" s="173"/>
      <c r="H5" s="173"/>
      <c r="I5" s="173"/>
      <c r="J5" s="173"/>
      <c r="K5" s="173"/>
      <c r="L5" s="173"/>
    </row>
    <row r="6" spans="1:12" x14ac:dyDescent="0.25">
      <c r="A6" s="188" t="s">
        <v>0</v>
      </c>
      <c r="B6" s="188"/>
      <c r="C6" s="189"/>
      <c r="D6" s="172" t="s">
        <v>7</v>
      </c>
      <c r="E6" s="171" t="s">
        <v>35</v>
      </c>
      <c r="F6" s="174" t="s">
        <v>6</v>
      </c>
      <c r="G6" s="175"/>
      <c r="H6" s="175"/>
      <c r="I6" s="175"/>
      <c r="J6" s="175"/>
      <c r="K6" s="175"/>
      <c r="L6" s="176"/>
    </row>
    <row r="7" spans="1:12" x14ac:dyDescent="0.25">
      <c r="A7" s="188"/>
      <c r="B7" s="188"/>
      <c r="C7" s="189"/>
      <c r="D7" s="172"/>
      <c r="E7" s="171"/>
      <c r="F7" s="177"/>
      <c r="G7" s="178"/>
      <c r="H7" s="178"/>
      <c r="I7" s="178"/>
      <c r="J7" s="178"/>
      <c r="K7" s="178"/>
      <c r="L7" s="179"/>
    </row>
    <row r="8" spans="1:12" x14ac:dyDescent="0.25">
      <c r="A8" s="147"/>
      <c r="B8" s="147"/>
      <c r="C8" s="148"/>
      <c r="D8" s="172"/>
      <c r="E8" s="171"/>
      <c r="F8" s="180"/>
      <c r="G8" s="181"/>
      <c r="H8" s="181"/>
      <c r="I8" s="181"/>
      <c r="J8" s="181"/>
      <c r="K8" s="181"/>
      <c r="L8" s="182"/>
    </row>
    <row r="9" spans="1:12" x14ac:dyDescent="0.25">
      <c r="A9" s="168" t="s">
        <v>11</v>
      </c>
      <c r="B9" s="169"/>
      <c r="C9" s="170"/>
      <c r="D9" s="21"/>
      <c r="E9" s="21"/>
      <c r="F9" s="161" t="str">
        <f>IF(OR(AND(D9="",E9&lt;&gt;""),AND(D9&lt;&gt;"",E9="")),"Fehler",IF(D9="","",IF(E9=5,C$20,IF(E9=4,C$21,IF(E9=3,C$22,IF(E9=2,C$23,IF(E9=1,C$24,IF(E9=0,C$25,""))))))))</f>
        <v/>
      </c>
      <c r="G9" s="162"/>
      <c r="H9" s="162"/>
      <c r="I9" s="162"/>
      <c r="J9" s="162"/>
      <c r="K9" s="162"/>
      <c r="L9" s="163"/>
    </row>
    <row r="10" spans="1:12" ht="15" customHeight="1" x14ac:dyDescent="0.25">
      <c r="A10" s="168" t="s">
        <v>12</v>
      </c>
      <c r="B10" s="169"/>
      <c r="C10" s="170"/>
      <c r="D10" s="21"/>
      <c r="E10" s="21"/>
      <c r="F10" s="161" t="str">
        <f t="shared" ref="F10:F14" si="0">IF(OR(AND(D10="",E10&lt;&gt;""),AND(D10&lt;&gt;"",E10="")),"Fehler",IF(D10="","",IF(E10=5,C$20,IF(E10=4,C$21,IF(E10=3,C$22,IF(E10=2,C$23,IF(E10=1,C$24,IF(E10=0,C$25,""))))))))</f>
        <v/>
      </c>
      <c r="G10" s="162"/>
      <c r="H10" s="162"/>
      <c r="I10" s="162"/>
      <c r="J10" s="162"/>
      <c r="K10" s="162"/>
      <c r="L10" s="163"/>
    </row>
    <row r="11" spans="1:12" ht="15" customHeight="1" x14ac:dyDescent="0.25">
      <c r="A11" s="168" t="s">
        <v>13</v>
      </c>
      <c r="B11" s="169"/>
      <c r="C11" s="170"/>
      <c r="D11" s="21"/>
      <c r="E11" s="21"/>
      <c r="F11" s="161" t="str">
        <f t="shared" si="0"/>
        <v/>
      </c>
      <c r="G11" s="162"/>
      <c r="H11" s="162"/>
      <c r="I11" s="162"/>
      <c r="J11" s="162"/>
      <c r="K11" s="162"/>
      <c r="L11" s="163"/>
    </row>
    <row r="12" spans="1:12" x14ac:dyDescent="0.25">
      <c r="A12" s="168" t="s">
        <v>14</v>
      </c>
      <c r="B12" s="169"/>
      <c r="C12" s="170"/>
      <c r="D12" s="21"/>
      <c r="E12" s="21"/>
      <c r="F12" s="161" t="str">
        <f t="shared" ref="F12" si="1">IF(OR(AND(D12="",E12&lt;&gt;""),AND(D12&lt;&gt;"",E12="")),"Fehler",IF(D12="","",IF(E12=5,C$20,IF(E12=4,C$21,IF(E12=3,C$22,IF(E12=2,C$23,IF(E12=1,C$24,IF(E12=0,C$25,""))))))))</f>
        <v/>
      </c>
      <c r="G12" s="162"/>
      <c r="H12" s="162"/>
      <c r="I12" s="162"/>
      <c r="J12" s="162"/>
      <c r="K12" s="162"/>
      <c r="L12" s="163"/>
    </row>
    <row r="13" spans="1:12" x14ac:dyDescent="0.25">
      <c r="A13" s="168" t="s">
        <v>20</v>
      </c>
      <c r="B13" s="169"/>
      <c r="C13" s="170"/>
      <c r="D13" s="21"/>
      <c r="E13" s="21"/>
      <c r="F13" s="161" t="str">
        <f t="shared" si="0"/>
        <v/>
      </c>
      <c r="G13" s="162"/>
      <c r="H13" s="162"/>
      <c r="I13" s="162"/>
      <c r="J13" s="162"/>
      <c r="K13" s="162"/>
      <c r="L13" s="163"/>
    </row>
    <row r="14" spans="1:12" ht="15.75" thickBot="1" x14ac:dyDescent="0.3">
      <c r="A14" s="168" t="s">
        <v>15</v>
      </c>
      <c r="B14" s="169"/>
      <c r="C14" s="170"/>
      <c r="D14" s="21"/>
      <c r="E14" s="21"/>
      <c r="F14" s="161" t="str">
        <f t="shared" si="0"/>
        <v/>
      </c>
      <c r="G14" s="162"/>
      <c r="H14" s="162"/>
      <c r="I14" s="162"/>
      <c r="J14" s="162"/>
      <c r="K14" s="162"/>
      <c r="L14" s="163"/>
    </row>
    <row r="15" spans="1:12" ht="15.75" thickBot="1" x14ac:dyDescent="0.3">
      <c r="A15" s="187" t="s">
        <v>36</v>
      </c>
      <c r="B15" s="187"/>
      <c r="C15" s="187"/>
      <c r="D15" s="187"/>
      <c r="E15" s="187"/>
      <c r="F15" s="184" t="str">
        <f>IF(OR(F9="Fehler",F10="Fehler",F11="Fehler",F12="Fehler",F13="Fehler",F14="Fehler"),"Fehler",IF(COUNTIF(D9:D14,"")=6,"",IF(ROUND(SUM(IF(E9=5,5),IF(E9=4,4),IF(E9=3,3),IF(E9=2,2),IF(E9=1,1),IF(E9=0,0),IF(E10=5,5),IF(E10=4,4),IF(E10=3,3),IF(E10=2,2),IF(E10=1,1),IF(E9=0,0),IF(E11=5,5),IF(E11=4,4),IF(E11=3,3),IF(E11=2,2),IF(E11=1,1),IF(E11=0,0),IF(E12=5,5),IF(E12=4,4),IF(E12=3,3),IF(E12=2,2),IF(E12=1,1),IF(E12=0,0),IF(E13=5,5),IF(E13=4,4),IF(E13=3,3),IF(E13=2,2),IF(E13=1,1),IF(E13=0,0),IF(E14=5,5),IF(E14=4,4),IF(E14=3,3),IF(E14=2,2),IF(E14=1,1),IF(E14=0,0))/COUNTIF(D9:D14,"x"),0)=5,C20,IF(ROUND(SUM(IF(E9=5,5),IF(E9=4,4),IF(E9=3,3),IF(E9=2,2),IF(E9=1,1),IF(E9=0,0),IF(E10=5,5),IF(E10=4,4),IF(E10=3,3),IF(E10=2,2),IF(E10=1,1),IF(E9=0,0),IF(E11=5,5),IF(E11=4,4),IF(E11=3,3),IF(E11=2,2),IF(E11=1,1),IF(E11=0,0),IF(E12=5,5),IF(E12=4,4),IF(E12=3,3),IF(E12=2,2),IF(E12=1,1),IF(E12=0,0),IF(E13=5,5),IF(E13=4,4),IF(E13=3,3),IF(E13=2,2),IF(E13=1,1),IF(E13=0,0),IF(E14=5,5),IF(E14=4,4),IF(E14=3,3),IF(E14=2,2),IF(E14=1,1),IF(E14=0,0))/COUNTIF(D9:D14,"x"),0)=4,C21,IF(ROUND(SUM(IF(E9=5,5),IF(E9=4,4),IF(E9=3,3),IF(E9=2,2),IF(E9=1,1),IF(E9=0,0),IF(E10=5,5),IF(E10=4,4),IF(E10=3,3),IF(E10=2,2),IF(E10=1,1),IF(E9=0,0),IF(E11=5,5),IF(E11=4,4),IF(E11=3,3),IF(E11=2,2),IF(E11=1,1),IF(E11=0,0),IF(E12=5,5),IF(E12=4,4),IF(E12=3,3),IF(E12=2,2),IF(E12=1,1),IF(E12=0,0),IF(E13=5,5),IF(E13=4,4),IF(E13=3,3),IF(E13=2,2),IF(E13=1,1),IF(E13=0,0),IF(E14=5,5),IF(E14=4,4),IF(E14=3,3),IF(E14=2,2),IF(E14=1,1),IF(E14=0,0))/COUNTIF(D9:D14,"x"),0)=3,C22,IF(ROUND(SUM(IF(E9=5,5),IF(E9=4,4),IF(E9=3,3),IF(E9=2,2),IF(E9=1,1),IF(E9=0,0),IF(E10=5,5),IF(E10=4,4),IF(E10=3,3),IF(E10=2,2),IF(E10=1,1),IF(E9=0,0),IF(E11=5,5),IF(E11=4,4),IF(E11=3,3),IF(E11=2,2),IF(E11=1,1),IF(E11=0,0),IF(E12=5,5),IF(E12=4,4),IF(E12=3,3),IF(E12=2,2),IF(E12=1,1),IF(E12=0,0),IF(E13=5,5),IF(E13=4,4),IF(E13=3,3),IF(E13=2,2),IF(E13=1,1),IF(E13=0,0),IF(E14=5,5),IF(E14=4,4),IF(E14=3,3),IF(E14=2,2),IF(E14=1,1),IF(E14=0,0))/COUNTIF(D9:D14,"x"),0)=2,C23,IF(ROUND(SUM(IF(E9=5,5),IF(E9=4,4),IF(E9=3,3),IF(E9=2,2),IF(E9=1,1),IF(E9=0,0),IF(E10=5,5),IF(E10=4,4),IF(E10=3,3),IF(E10=2,2),IF(E10=1,1),IF(E9=0,0),IF(E11=5,5),IF(E11=4,4),IF(E11=3,3),IF(E11=2,2),IF(E11=1,1),IF(E11=0,0),IF(E12=5,5),IF(E12=4,4),IF(E12=3,3),IF(E12=2,2),IF(E12=1,1),IF(E12=0,0),IF(E13=5,5),IF(E13=4,4),IF(E13=3,3),IF(E13=2,2),IF(E13=1,1),IF(E13=0,0),IF(E14=5,5),IF(E14=4,4),IF(E14=3,3),IF(E14=2,2),IF(E14=1,1),IF(E14=0,0))/COUNTIF(D9:D14,"x"),0)=1,C24,C25)))))))</f>
        <v/>
      </c>
      <c r="G15" s="185"/>
      <c r="H15" s="185"/>
      <c r="I15" s="185"/>
      <c r="J15" s="185"/>
      <c r="K15" s="185"/>
      <c r="L15" s="186"/>
    </row>
    <row r="16" spans="1:12" ht="14.45" x14ac:dyDescent="0.3">
      <c r="A16" s="4"/>
      <c r="B16" s="4"/>
      <c r="C16" s="4"/>
      <c r="D16" s="4"/>
      <c r="E16" s="4"/>
      <c r="F16" s="5"/>
      <c r="G16" s="3"/>
      <c r="H16" s="3"/>
      <c r="I16" s="3"/>
      <c r="J16" s="3"/>
      <c r="K16" s="6"/>
      <c r="L16" s="3"/>
    </row>
    <row r="17" spans="1:12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</row>
    <row r="18" spans="1:12" x14ac:dyDescent="0.25">
      <c r="A18" s="3"/>
      <c r="B18" s="3"/>
      <c r="C18" s="159" t="s">
        <v>1</v>
      </c>
      <c r="D18" s="160"/>
      <c r="E18" s="160"/>
      <c r="F18" s="160"/>
      <c r="G18" s="160"/>
      <c r="H18" s="160"/>
      <c r="I18" s="23"/>
      <c r="J18" s="23"/>
      <c r="K18" s="3"/>
      <c r="L18" s="3"/>
    </row>
    <row r="19" spans="1:12" x14ac:dyDescent="0.25">
      <c r="A19" s="3"/>
      <c r="B19" s="3"/>
      <c r="C19" s="190" t="s">
        <v>17</v>
      </c>
      <c r="D19" s="95"/>
      <c r="E19" s="95"/>
      <c r="F19" s="95"/>
      <c r="G19" s="95"/>
      <c r="H19" s="95"/>
      <c r="I19" s="192" t="s">
        <v>50</v>
      </c>
      <c r="J19" s="193"/>
      <c r="K19" s="3"/>
      <c r="L19" s="3"/>
    </row>
    <row r="20" spans="1:12" x14ac:dyDescent="0.25">
      <c r="A20" s="3"/>
      <c r="B20" s="3"/>
      <c r="C20" s="134" t="s">
        <v>21</v>
      </c>
      <c r="D20" s="124"/>
      <c r="E20" s="124"/>
      <c r="F20" s="124"/>
      <c r="G20" s="124"/>
      <c r="H20" s="125"/>
      <c r="I20" s="191">
        <v>5</v>
      </c>
      <c r="J20" s="36"/>
      <c r="K20" s="3"/>
      <c r="L20" s="3"/>
    </row>
    <row r="21" spans="1:12" x14ac:dyDescent="0.25">
      <c r="A21" s="3"/>
      <c r="B21" s="3"/>
      <c r="C21" s="134" t="s">
        <v>22</v>
      </c>
      <c r="D21" s="124"/>
      <c r="E21" s="124"/>
      <c r="F21" s="124"/>
      <c r="G21" s="124"/>
      <c r="H21" s="125"/>
      <c r="I21" s="191">
        <v>4</v>
      </c>
      <c r="J21" s="36"/>
      <c r="K21" s="3"/>
      <c r="L21" s="3"/>
    </row>
    <row r="22" spans="1:12" x14ac:dyDescent="0.25">
      <c r="A22" s="3"/>
      <c r="B22" s="3"/>
      <c r="C22" s="134" t="s">
        <v>23</v>
      </c>
      <c r="D22" s="124"/>
      <c r="E22" s="124"/>
      <c r="F22" s="124"/>
      <c r="G22" s="124"/>
      <c r="H22" s="125"/>
      <c r="I22" s="191">
        <v>3</v>
      </c>
      <c r="J22" s="36"/>
      <c r="K22" s="3"/>
      <c r="L22" s="3"/>
    </row>
    <row r="23" spans="1:12" x14ac:dyDescent="0.25">
      <c r="A23" s="3"/>
      <c r="B23" s="3"/>
      <c r="C23" s="134" t="s">
        <v>24</v>
      </c>
      <c r="D23" s="124"/>
      <c r="E23" s="124"/>
      <c r="F23" s="124"/>
      <c r="G23" s="124"/>
      <c r="H23" s="125"/>
      <c r="I23" s="191">
        <v>2</v>
      </c>
      <c r="J23" s="36"/>
      <c r="K23" s="3"/>
      <c r="L23" s="3"/>
    </row>
    <row r="24" spans="1:12" x14ac:dyDescent="0.25">
      <c r="A24" s="3"/>
      <c r="B24" s="3"/>
      <c r="C24" s="134" t="s">
        <v>25</v>
      </c>
      <c r="D24" s="124"/>
      <c r="E24" s="124"/>
      <c r="F24" s="124"/>
      <c r="G24" s="124"/>
      <c r="H24" s="125"/>
      <c r="I24" s="191">
        <v>1</v>
      </c>
      <c r="J24" s="36"/>
      <c r="K24" s="3"/>
      <c r="L24" s="3"/>
    </row>
    <row r="25" spans="1:12" x14ac:dyDescent="0.25">
      <c r="A25" s="3"/>
      <c r="B25" s="3"/>
      <c r="C25" s="134" t="s">
        <v>26</v>
      </c>
      <c r="D25" s="124"/>
      <c r="E25" s="124"/>
      <c r="F25" s="124"/>
      <c r="G25" s="124"/>
      <c r="H25" s="125"/>
      <c r="I25" s="191">
        <v>0</v>
      </c>
      <c r="J25" s="36"/>
      <c r="K25" s="3"/>
      <c r="L25" s="3"/>
    </row>
    <row r="26" spans="1:12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</row>
    <row r="27" spans="1:12" x14ac:dyDescent="0.25">
      <c r="A27" s="135" t="s">
        <v>33</v>
      </c>
      <c r="B27" s="135"/>
      <c r="C27" s="135"/>
      <c r="D27" s="135"/>
      <c r="E27" s="135"/>
      <c r="F27" s="135"/>
      <c r="G27" s="135"/>
      <c r="H27" s="135"/>
      <c r="I27" s="135"/>
      <c r="J27" s="135"/>
      <c r="K27" s="135"/>
      <c r="L27" s="135"/>
    </row>
    <row r="28" spans="1:12" x14ac:dyDescent="0.25">
      <c r="A28" s="135"/>
      <c r="B28" s="135"/>
      <c r="C28" s="135"/>
      <c r="D28" s="135"/>
      <c r="E28" s="135"/>
      <c r="F28" s="135"/>
      <c r="G28" s="135"/>
      <c r="H28" s="135"/>
      <c r="I28" s="135"/>
      <c r="J28" s="135"/>
      <c r="K28" s="135"/>
      <c r="L28" s="135"/>
    </row>
    <row r="29" spans="1:12" x14ac:dyDescent="0.25">
      <c r="A29" s="135"/>
      <c r="B29" s="135"/>
      <c r="C29" s="135"/>
      <c r="D29" s="135"/>
      <c r="E29" s="135"/>
      <c r="F29" s="135"/>
      <c r="G29" s="135"/>
      <c r="H29" s="135"/>
      <c r="I29" s="135"/>
      <c r="J29" s="135"/>
      <c r="K29" s="135"/>
      <c r="L29" s="135"/>
    </row>
    <row r="30" spans="1:12" x14ac:dyDescent="0.25">
      <c r="A30" s="28" t="s">
        <v>3</v>
      </c>
      <c r="B30" s="28"/>
      <c r="C30" s="146"/>
      <c r="D30" s="136" t="s">
        <v>7</v>
      </c>
      <c r="E30" s="136" t="s">
        <v>35</v>
      </c>
      <c r="F30" s="137" t="s">
        <v>6</v>
      </c>
      <c r="G30" s="138"/>
      <c r="H30" s="138"/>
      <c r="I30" s="138"/>
      <c r="J30" s="138"/>
      <c r="K30" s="138"/>
      <c r="L30" s="139"/>
    </row>
    <row r="31" spans="1:12" x14ac:dyDescent="0.25">
      <c r="A31" s="28"/>
      <c r="B31" s="28"/>
      <c r="C31" s="146"/>
      <c r="D31" s="136"/>
      <c r="E31" s="136"/>
      <c r="F31" s="140"/>
      <c r="G31" s="141"/>
      <c r="H31" s="141"/>
      <c r="I31" s="141"/>
      <c r="J31" s="141"/>
      <c r="K31" s="141"/>
      <c r="L31" s="142"/>
    </row>
    <row r="32" spans="1:12" x14ac:dyDescent="0.25">
      <c r="A32" s="147"/>
      <c r="B32" s="147"/>
      <c r="C32" s="148"/>
      <c r="D32" s="136"/>
      <c r="E32" s="136"/>
      <c r="F32" s="143"/>
      <c r="G32" s="144"/>
      <c r="H32" s="144"/>
      <c r="I32" s="144"/>
      <c r="J32" s="144"/>
      <c r="K32" s="144"/>
      <c r="L32" s="145"/>
    </row>
    <row r="33" spans="1:12" x14ac:dyDescent="0.25">
      <c r="A33" s="149" t="s">
        <v>18</v>
      </c>
      <c r="B33" s="150"/>
      <c r="C33" s="151"/>
      <c r="D33" s="45"/>
      <c r="E33" s="45"/>
      <c r="F33" s="47" t="str">
        <f>IF(OR(AND(D33="",E33&lt;&gt;""),AND(D33&lt;&gt;"",E33="")),"Fehler",IF(D33="","",IF(E33=4,C$47,IF(E33=3,C$49,IF(E33=2,C$51,IF(E33=1,C$52,IF(E33=0,C$53,"")))))))</f>
        <v/>
      </c>
      <c r="G33" s="48"/>
      <c r="H33" s="48"/>
      <c r="I33" s="48"/>
      <c r="J33" s="48"/>
      <c r="K33" s="48"/>
      <c r="L33" s="49"/>
    </row>
    <row r="34" spans="1:12" x14ac:dyDescent="0.25">
      <c r="A34" s="152"/>
      <c r="B34" s="153"/>
      <c r="C34" s="154"/>
      <c r="D34" s="46"/>
      <c r="E34" s="46"/>
      <c r="F34" s="50"/>
      <c r="G34" s="51"/>
      <c r="H34" s="51"/>
      <c r="I34" s="51"/>
      <c r="J34" s="51"/>
      <c r="K34" s="51"/>
      <c r="L34" s="52"/>
    </row>
    <row r="35" spans="1:12" x14ac:dyDescent="0.25">
      <c r="A35" s="39" t="s">
        <v>19</v>
      </c>
      <c r="B35" s="40"/>
      <c r="C35" s="41"/>
      <c r="D35" s="45"/>
      <c r="E35" s="45"/>
      <c r="F35" s="47" t="str">
        <f t="shared" ref="F35" si="2">IF(OR(AND(D35="",E35&lt;&gt;""),AND(D35&lt;&gt;"",E35="")),"Fehler",IF(D35="","",IF(E35=4,C$47,IF(E35=3,C$49,IF(E35=2,C$51,IF(E35=1,C$52,IF(E35=0,C$53,"")))))))</f>
        <v/>
      </c>
      <c r="G35" s="48"/>
      <c r="H35" s="48"/>
      <c r="I35" s="48"/>
      <c r="J35" s="48"/>
      <c r="K35" s="48"/>
      <c r="L35" s="49"/>
    </row>
    <row r="36" spans="1:12" ht="15.75" customHeight="1" x14ac:dyDescent="0.25">
      <c r="A36" s="42"/>
      <c r="B36" s="43"/>
      <c r="C36" s="44"/>
      <c r="D36" s="46"/>
      <c r="E36" s="46"/>
      <c r="F36" s="50"/>
      <c r="G36" s="51"/>
      <c r="H36" s="51"/>
      <c r="I36" s="51"/>
      <c r="J36" s="51"/>
      <c r="K36" s="51"/>
      <c r="L36" s="52"/>
    </row>
    <row r="37" spans="1:12" ht="15.75" customHeight="1" x14ac:dyDescent="0.25">
      <c r="A37" s="39" t="s">
        <v>4</v>
      </c>
      <c r="B37" s="40"/>
      <c r="C37" s="41"/>
      <c r="D37" s="45"/>
      <c r="E37" s="45"/>
      <c r="F37" s="47" t="str">
        <f t="shared" ref="F37" si="3">IF(OR(AND(D37="",E37&lt;&gt;""),AND(D37&lt;&gt;"",E37="")),"Fehler",IF(D37="","",IF(E37=4,C$47,IF(E37=3,C$49,IF(E37=2,C$51,IF(E37=1,C$52,IF(E37=0,C$53,"")))))))</f>
        <v/>
      </c>
      <c r="G37" s="48"/>
      <c r="H37" s="48"/>
      <c r="I37" s="48"/>
      <c r="J37" s="48"/>
      <c r="K37" s="48"/>
      <c r="L37" s="49"/>
    </row>
    <row r="38" spans="1:12" ht="14.25" customHeight="1" x14ac:dyDescent="0.25">
      <c r="A38" s="42"/>
      <c r="B38" s="43"/>
      <c r="C38" s="44"/>
      <c r="D38" s="46"/>
      <c r="E38" s="46"/>
      <c r="F38" s="50"/>
      <c r="G38" s="51"/>
      <c r="H38" s="51"/>
      <c r="I38" s="51"/>
      <c r="J38" s="51"/>
      <c r="K38" s="51"/>
      <c r="L38" s="52"/>
    </row>
    <row r="39" spans="1:12" x14ac:dyDescent="0.25">
      <c r="A39" s="149" t="s">
        <v>5</v>
      </c>
      <c r="B39" s="150"/>
      <c r="C39" s="151"/>
      <c r="D39" s="157"/>
      <c r="E39" s="157"/>
      <c r="F39" s="47" t="str">
        <f t="shared" ref="F39" si="4">IF(OR(AND(D39="",E39&lt;&gt;""),AND(D39&lt;&gt;"",E39="")),"Fehler",IF(D39="","",IF(E39=4,C$47,IF(E39=3,C$49,IF(E39=2,C$51,IF(E39=1,C$52,IF(E39=0,C$53,"")))))))</f>
        <v/>
      </c>
      <c r="G39" s="48"/>
      <c r="H39" s="48"/>
      <c r="I39" s="48"/>
      <c r="J39" s="48"/>
      <c r="K39" s="48"/>
      <c r="L39" s="49"/>
    </row>
    <row r="40" spans="1:12" ht="14.45" customHeight="1" thickBot="1" x14ac:dyDescent="0.3">
      <c r="A40" s="152"/>
      <c r="B40" s="153"/>
      <c r="C40" s="154"/>
      <c r="D40" s="158"/>
      <c r="E40" s="158"/>
      <c r="F40" s="50"/>
      <c r="G40" s="51"/>
      <c r="H40" s="51"/>
      <c r="I40" s="51"/>
      <c r="J40" s="51"/>
      <c r="K40" s="51"/>
      <c r="L40" s="52"/>
    </row>
    <row r="41" spans="1:12" x14ac:dyDescent="0.25">
      <c r="A41" s="156" t="s">
        <v>36</v>
      </c>
      <c r="B41" s="54"/>
      <c r="C41" s="54"/>
      <c r="D41" s="54"/>
      <c r="E41" s="54"/>
      <c r="F41" s="70" t="str">
        <f>IF(OR(F33="Fehler",F35="Fehler",F37="Fehler",F39="Fehler"),"Fehler",IF(COUNTIF(D33:D40,"")=8,"",IF(ROUND(SUM(IF(E33=4,4),IF(E33=3,3),IF(E33=2,2),IF(E33=1,1),IF(E33=0,0),IF(E35=4,4),IF(E35=3,3),IF(E35=2,2),IF(E35=1,1),IF(E35=0,0),IF(E37=4,4),IF(E37=3,3),IF(E37=2,2),IF(E37=1,1),IF(E37=0,0),IF(E39=4,4),IF(E39=3,3),IF(E39=2,2),IF(E39=1,1),IF(E39=0,0))/COUNTIF(D33:D40,"x"),0)=4,C47,IF(ROUND(SUM(IF(E33=4,4),IF(E33=3,3),IF(E33=2,2),IF(E33=1,1),IF(E33=0,0),IF(E35=4,4),IF(E35=3,3),IF(E35=2,2),IF(E35=1,1),IF(E35=0,0),IF(E37=4,4),IF(E37=3,3),IF(E37=2,2),IF(E37=1,1),IF(E37=0,0),IF(E39=4,4),IF(E39=3,3),IF(E39=2,2),IF(E39=1,1),IF(E39=0,0))/COUNTIF(D33:D40,"x"),0)=3,C49,IF(ROUND(SUM(IF(E33=4,4),IF(E33=3,3),IF(E33=2,2),IF(E33=1,1),IF(E33=0,0),IF(E35=4,4),IF(E35=3,3),IF(E35=2,2),IF(E35=1,1),IF(E35=0,0),IF(E37=4,4),IF(E37=3,3),IF(E37=2,2),IF(E37=1,1),IF(E37=0,0),IF(E39=4,4),IF(E39=3,3),IF(E39=2,2),IF(E39=1,1),IF(E39=0,0))/COUNTIF(D33:D40,"x"),0)=2,C51,IF(ROUND(SUM(IF(E33=4,4),IF(E33=3,3),IF(E33=2,2),IF(E33=1,1),IF(E33=0,0),IF(E35=4,4),IF(E35=3,3),IF(E35=2,2),IF(E35=1,1),IF(E35=0,0),IF(E37=4,4),IF(E37=3,3),IF(E37=2,2),IF(E37=1,1),IF(E37=0,0),IF(E39=4,4),IF(E39=3,3),IF(E39=2,2),IF(E39=1,1),IF(E39=0,0))/COUNTIF(D33:D40,"x"),0)=1,C52,C53))))))</f>
        <v/>
      </c>
      <c r="G41" s="71"/>
      <c r="H41" s="71"/>
      <c r="I41" s="71"/>
      <c r="J41" s="71"/>
      <c r="K41" s="71"/>
      <c r="L41" s="72"/>
    </row>
    <row r="42" spans="1:12" ht="15.75" thickBot="1" x14ac:dyDescent="0.3">
      <c r="A42" s="7"/>
      <c r="B42" s="7"/>
      <c r="C42" s="7"/>
      <c r="D42" s="7"/>
      <c r="E42" s="7"/>
      <c r="F42" s="73"/>
      <c r="G42" s="74"/>
      <c r="H42" s="74"/>
      <c r="I42" s="74"/>
      <c r="J42" s="74"/>
      <c r="K42" s="74"/>
      <c r="L42" s="75"/>
    </row>
    <row r="43" spans="1:12" x14ac:dyDescent="0.25">
      <c r="A43" s="7"/>
      <c r="B43" s="7"/>
      <c r="C43" s="7"/>
      <c r="D43" s="7"/>
      <c r="E43" s="7"/>
      <c r="F43" s="13"/>
      <c r="G43" s="13"/>
      <c r="H43" s="13"/>
      <c r="I43" s="13"/>
      <c r="J43" s="13"/>
      <c r="K43" s="13"/>
      <c r="L43" s="13"/>
    </row>
    <row r="44" spans="1:12" x14ac:dyDescent="0.25">
      <c r="A44" s="7"/>
      <c r="B44" s="7"/>
      <c r="C44" s="7"/>
      <c r="D44" s="7"/>
      <c r="E44" s="7"/>
      <c r="F44" s="13"/>
      <c r="G44" s="13"/>
      <c r="H44" s="13"/>
      <c r="I44" s="13"/>
      <c r="J44" s="13"/>
      <c r="K44" s="13"/>
      <c r="L44" s="13"/>
    </row>
    <row r="45" spans="1:12" x14ac:dyDescent="0.25">
      <c r="A45" s="7"/>
      <c r="B45" s="7"/>
      <c r="C45" s="85" t="s">
        <v>1</v>
      </c>
      <c r="D45" s="86"/>
      <c r="E45" s="86"/>
      <c r="F45" s="86"/>
      <c r="G45" s="86"/>
      <c r="H45" s="86"/>
      <c r="I45" s="87"/>
      <c r="J45" s="88"/>
      <c r="K45" s="7"/>
      <c r="L45" s="7"/>
    </row>
    <row r="46" spans="1:12" x14ac:dyDescent="0.25">
      <c r="A46" s="7"/>
      <c r="B46" s="7"/>
      <c r="C46" s="89" t="s">
        <v>17</v>
      </c>
      <c r="D46" s="90"/>
      <c r="E46" s="90"/>
      <c r="F46" s="90"/>
      <c r="G46" s="90"/>
      <c r="H46" s="90"/>
      <c r="I46" s="28" t="s">
        <v>50</v>
      </c>
      <c r="J46" s="29"/>
      <c r="K46" s="7"/>
      <c r="L46" s="7"/>
    </row>
    <row r="47" spans="1:12" ht="14.45" customHeight="1" x14ac:dyDescent="0.25">
      <c r="A47" s="7"/>
      <c r="B47" s="7"/>
      <c r="C47" s="91" t="s">
        <v>27</v>
      </c>
      <c r="D47" s="92"/>
      <c r="E47" s="92"/>
      <c r="F47" s="92"/>
      <c r="G47" s="92"/>
      <c r="H47" s="93"/>
      <c r="I47" s="30">
        <v>4</v>
      </c>
      <c r="J47" s="31"/>
      <c r="K47" s="7"/>
      <c r="L47" s="7"/>
    </row>
    <row r="48" spans="1:12" x14ac:dyDescent="0.25">
      <c r="A48" s="7"/>
      <c r="B48" s="7"/>
      <c r="C48" s="94"/>
      <c r="D48" s="95"/>
      <c r="E48" s="95"/>
      <c r="F48" s="95"/>
      <c r="G48" s="95"/>
      <c r="H48" s="96"/>
      <c r="I48" s="32"/>
      <c r="J48" s="31"/>
      <c r="K48" s="7"/>
      <c r="L48" s="7"/>
    </row>
    <row r="49" spans="1:20" ht="14.45" customHeight="1" x14ac:dyDescent="0.25">
      <c r="A49" s="7"/>
      <c r="B49" s="7"/>
      <c r="C49" s="91" t="s">
        <v>28</v>
      </c>
      <c r="D49" s="92"/>
      <c r="E49" s="92"/>
      <c r="F49" s="92"/>
      <c r="G49" s="92"/>
      <c r="H49" s="93"/>
      <c r="I49" s="30">
        <v>3</v>
      </c>
      <c r="J49" s="31"/>
      <c r="K49" s="7"/>
      <c r="L49" s="7"/>
    </row>
    <row r="50" spans="1:20" x14ac:dyDescent="0.25">
      <c r="A50" s="7"/>
      <c r="B50" s="7"/>
      <c r="C50" s="94"/>
      <c r="D50" s="95"/>
      <c r="E50" s="95"/>
      <c r="F50" s="95"/>
      <c r="G50" s="95"/>
      <c r="H50" s="96"/>
      <c r="I50" s="32"/>
      <c r="J50" s="31"/>
      <c r="K50" s="7"/>
      <c r="L50" s="7"/>
    </row>
    <row r="51" spans="1:20" x14ac:dyDescent="0.25">
      <c r="A51" s="7"/>
      <c r="B51" s="7"/>
      <c r="C51" s="155" t="s">
        <v>24</v>
      </c>
      <c r="D51" s="124"/>
      <c r="E51" s="124"/>
      <c r="F51" s="124"/>
      <c r="G51" s="124"/>
      <c r="H51" s="125"/>
      <c r="I51" s="30">
        <v>2</v>
      </c>
      <c r="J51" s="31"/>
      <c r="K51" s="7"/>
      <c r="L51" s="7"/>
    </row>
    <row r="52" spans="1:20" x14ac:dyDescent="0.25">
      <c r="A52" s="7"/>
      <c r="B52" s="7"/>
      <c r="C52" s="155" t="s">
        <v>25</v>
      </c>
      <c r="D52" s="124"/>
      <c r="E52" s="124"/>
      <c r="F52" s="124"/>
      <c r="G52" s="124"/>
      <c r="H52" s="125"/>
      <c r="I52" s="30">
        <v>1</v>
      </c>
      <c r="J52" s="31"/>
      <c r="K52" s="7"/>
      <c r="L52" s="7"/>
    </row>
    <row r="53" spans="1:20" x14ac:dyDescent="0.25">
      <c r="A53" s="7"/>
      <c r="B53" s="7"/>
      <c r="C53" s="155" t="s">
        <v>26</v>
      </c>
      <c r="D53" s="124"/>
      <c r="E53" s="124"/>
      <c r="F53" s="124"/>
      <c r="G53" s="124"/>
      <c r="H53" s="125"/>
      <c r="I53" s="30">
        <v>0</v>
      </c>
      <c r="J53" s="31"/>
      <c r="K53" s="7"/>
      <c r="L53" s="7"/>
    </row>
    <row r="54" spans="1:20" x14ac:dyDescent="0.25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P54" s="12"/>
    </row>
    <row r="55" spans="1:20" x14ac:dyDescent="0.25">
      <c r="A55" s="76" t="s">
        <v>32</v>
      </c>
      <c r="B55" s="77"/>
      <c r="C55" s="77"/>
      <c r="D55" s="77"/>
      <c r="E55" s="77"/>
      <c r="F55" s="77"/>
      <c r="G55" s="77"/>
      <c r="H55" s="77"/>
      <c r="I55" s="77"/>
      <c r="J55" s="77"/>
      <c r="K55" s="77"/>
      <c r="L55" s="78"/>
    </row>
    <row r="56" spans="1:20" x14ac:dyDescent="0.25">
      <c r="A56" s="79"/>
      <c r="B56" s="80"/>
      <c r="C56" s="80"/>
      <c r="D56" s="80"/>
      <c r="E56" s="80"/>
      <c r="F56" s="80"/>
      <c r="G56" s="80"/>
      <c r="H56" s="80"/>
      <c r="I56" s="80"/>
      <c r="J56" s="80"/>
      <c r="K56" s="80"/>
      <c r="L56" s="81"/>
    </row>
    <row r="57" spans="1:20" x14ac:dyDescent="0.25">
      <c r="A57" s="82"/>
      <c r="B57" s="83"/>
      <c r="C57" s="83"/>
      <c r="D57" s="83"/>
      <c r="E57" s="83"/>
      <c r="F57" s="83"/>
      <c r="G57" s="83"/>
      <c r="H57" s="83"/>
      <c r="I57" s="83"/>
      <c r="J57" s="83"/>
      <c r="K57" s="83"/>
      <c r="L57" s="84"/>
    </row>
    <row r="58" spans="1:20" x14ac:dyDescent="0.25">
      <c r="A58" s="112" t="s">
        <v>3</v>
      </c>
      <c r="B58" s="112"/>
      <c r="C58" s="113"/>
      <c r="D58" s="111" t="s">
        <v>7</v>
      </c>
      <c r="E58" s="111" t="s">
        <v>35</v>
      </c>
      <c r="F58" s="58" t="s">
        <v>6</v>
      </c>
      <c r="G58" s="59"/>
      <c r="H58" s="59"/>
      <c r="I58" s="59"/>
      <c r="J58" s="59"/>
      <c r="K58" s="59"/>
      <c r="L58" s="60"/>
    </row>
    <row r="59" spans="1:20" x14ac:dyDescent="0.25">
      <c r="A59" s="114"/>
      <c r="B59" s="114"/>
      <c r="C59" s="115"/>
      <c r="D59" s="111"/>
      <c r="E59" s="111"/>
      <c r="F59" s="61"/>
      <c r="G59" s="62"/>
      <c r="H59" s="62"/>
      <c r="I59" s="62"/>
      <c r="J59" s="62"/>
      <c r="K59" s="62"/>
      <c r="L59" s="63"/>
    </row>
    <row r="60" spans="1:20" x14ac:dyDescent="0.25">
      <c r="A60" s="116"/>
      <c r="B60" s="116"/>
      <c r="C60" s="117"/>
      <c r="D60" s="111"/>
      <c r="E60" s="111"/>
      <c r="F60" s="64"/>
      <c r="G60" s="65"/>
      <c r="H60" s="65"/>
      <c r="I60" s="65"/>
      <c r="J60" s="65"/>
      <c r="K60" s="65"/>
      <c r="L60" s="66"/>
    </row>
    <row r="61" spans="1:20" x14ac:dyDescent="0.25">
      <c r="A61" s="120" t="s">
        <v>31</v>
      </c>
      <c r="B61" s="121"/>
      <c r="C61" s="122"/>
      <c r="D61" s="22"/>
      <c r="E61" s="22"/>
      <c r="F61" s="55" t="str">
        <f>IF(OR(AND(D61="",E61&lt;&gt;""),AND(D61&lt;&gt;"",E61="")),"Fehler",IF(D61="","",IF(E61=2,C$67,IF(E61=1,C$68,IF(E61=0,C$69,"")))))</f>
        <v/>
      </c>
      <c r="G61" s="56"/>
      <c r="H61" s="56"/>
      <c r="I61" s="56"/>
      <c r="J61" s="56"/>
      <c r="K61" s="56"/>
      <c r="L61" s="57"/>
    </row>
    <row r="62" spans="1:20" ht="14.45" customHeight="1" thickBot="1" x14ac:dyDescent="0.3">
      <c r="A62" s="118" t="s">
        <v>30</v>
      </c>
      <c r="B62" s="119"/>
      <c r="C62" s="119"/>
      <c r="D62" s="21"/>
      <c r="E62" s="21"/>
      <c r="F62" s="55" t="str">
        <f>IF(OR(AND(D62="",E62&lt;&gt;""),AND(D62&lt;&gt;"",E62="")),"Fehler",IF(D62="","",IF(E62=2,C$67,IF(E62=1,C$68,IF(E62=0,C$69,"")))))</f>
        <v/>
      </c>
      <c r="G62" s="56"/>
      <c r="H62" s="56"/>
      <c r="I62" s="56"/>
      <c r="J62" s="56"/>
      <c r="K62" s="56"/>
      <c r="L62" s="57"/>
    </row>
    <row r="63" spans="1:20" ht="15.75" thickBot="1" x14ac:dyDescent="0.3">
      <c r="A63" s="53" t="s">
        <v>36</v>
      </c>
      <c r="B63" s="54"/>
      <c r="C63" s="54"/>
      <c r="D63" s="54"/>
      <c r="E63" s="54"/>
      <c r="F63" s="67" t="str">
        <f>IF(OR(F61="Fehler",F62="Fehler"),"Fehler",IF(COUNTIF(D61:D62,"")=2,"",IF(ROUND(SUM(IF(E61=2,2),IF(E61=1,1),IF(E61=0,0),IF(E62=2,2),IF(E62=1,1),IF(E62=0,0))/COUNTIF(D61:D62,"x"),0)=2,C67,IF(ROUND(SUM(IF(E61=2,2),IF(E61=1,1),IF(E61=0,0),IF(E62=2,2),IF(E62=1,1),IF(E62=0,0))/COUNTIF(D61:D62,"x"),0)=1,C68,C69))))</f>
        <v/>
      </c>
      <c r="G63" s="68"/>
      <c r="H63" s="68"/>
      <c r="I63" s="68"/>
      <c r="J63" s="68"/>
      <c r="K63" s="68"/>
      <c r="L63" s="69"/>
      <c r="N63" s="10"/>
      <c r="O63" s="11"/>
      <c r="P63" s="11"/>
      <c r="Q63" s="11"/>
      <c r="R63" s="11"/>
      <c r="S63" s="11"/>
      <c r="T63" s="11"/>
    </row>
    <row r="64" spans="1:20" x14ac:dyDescent="0.25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N64" s="11"/>
      <c r="O64" s="11"/>
      <c r="P64" s="11"/>
      <c r="Q64" s="11"/>
      <c r="R64" s="11"/>
      <c r="S64" s="11"/>
      <c r="T64" s="11"/>
    </row>
    <row r="65" spans="1:13" x14ac:dyDescent="0.25">
      <c r="A65" s="8"/>
      <c r="B65" s="8"/>
      <c r="C65" s="33" t="s">
        <v>1</v>
      </c>
      <c r="D65" s="86"/>
      <c r="E65" s="86"/>
      <c r="F65" s="86"/>
      <c r="G65" s="86"/>
      <c r="H65" s="86"/>
      <c r="I65" s="9"/>
      <c r="J65" s="9"/>
      <c r="K65" s="8"/>
      <c r="L65" s="8"/>
    </row>
    <row r="66" spans="1:13" x14ac:dyDescent="0.25">
      <c r="A66" s="8"/>
      <c r="B66" s="8"/>
      <c r="C66" s="105" t="s">
        <v>17</v>
      </c>
      <c r="D66" s="106"/>
      <c r="E66" s="106"/>
      <c r="F66" s="106"/>
      <c r="G66" s="106"/>
      <c r="H66" s="106"/>
      <c r="I66" s="33" t="s">
        <v>50</v>
      </c>
      <c r="J66" s="34"/>
      <c r="K66" s="8"/>
      <c r="L66" s="8"/>
    </row>
    <row r="67" spans="1:13" x14ac:dyDescent="0.25">
      <c r="A67" s="8"/>
      <c r="B67" s="8"/>
      <c r="C67" s="123" t="s">
        <v>29</v>
      </c>
      <c r="D67" s="124"/>
      <c r="E67" s="124"/>
      <c r="F67" s="124"/>
      <c r="G67" s="124"/>
      <c r="H67" s="125"/>
      <c r="I67" s="35">
        <v>2</v>
      </c>
      <c r="J67" s="36"/>
      <c r="K67" s="8"/>
      <c r="L67" s="8"/>
    </row>
    <row r="68" spans="1:13" x14ac:dyDescent="0.25">
      <c r="A68" s="8"/>
      <c r="B68" s="8"/>
      <c r="C68" s="123" t="s">
        <v>24</v>
      </c>
      <c r="D68" s="124"/>
      <c r="E68" s="124"/>
      <c r="F68" s="124"/>
      <c r="G68" s="124"/>
      <c r="H68" s="125"/>
      <c r="I68" s="35">
        <v>1</v>
      </c>
      <c r="J68" s="36"/>
      <c r="K68" s="8"/>
      <c r="L68" s="8"/>
    </row>
    <row r="69" spans="1:13" x14ac:dyDescent="0.25">
      <c r="A69" s="8"/>
      <c r="B69" s="8"/>
      <c r="C69" s="123" t="s">
        <v>26</v>
      </c>
      <c r="D69" s="124"/>
      <c r="E69" s="124"/>
      <c r="F69" s="124"/>
      <c r="G69" s="124"/>
      <c r="H69" s="125"/>
      <c r="I69" s="35">
        <v>0</v>
      </c>
      <c r="J69" s="36"/>
      <c r="K69" s="8"/>
      <c r="L69" s="8"/>
    </row>
    <row r="70" spans="1:13" ht="15.75" thickBot="1" x14ac:dyDescent="0.3">
      <c r="A70" s="8"/>
      <c r="B70" s="103"/>
      <c r="C70" s="103"/>
      <c r="D70" s="103"/>
      <c r="E70" s="103"/>
      <c r="F70" s="104"/>
      <c r="G70" s="8"/>
      <c r="H70" s="8"/>
      <c r="I70" s="8"/>
      <c r="J70" s="8"/>
      <c r="K70" s="8"/>
      <c r="L70" s="8"/>
    </row>
    <row r="71" spans="1:13" ht="15.75" thickTop="1" x14ac:dyDescent="0.25">
      <c r="A71" s="8"/>
      <c r="B71" s="14"/>
      <c r="C71" s="128" t="s">
        <v>44</v>
      </c>
      <c r="D71" s="129"/>
      <c r="E71" s="132" t="str">
        <f>IF(C1="","",IF(AND((SUM(E9:E14)/COUNTIF(D9:D14,"x")&lt;1),SUM(E9:E14)/COUNTIF(D9:D14,"x")+SUM(E33:E40)/COUNTIF(D33:D40,"x")+SUM(E61:E62)/COUNTIF(D61:D62,"x")&lt;=6),5,IF(AND((SUM(E61:E62)/COUNTIF(D61:D62,"x")&lt;1),SUM(E9:E14)/COUNTIF(D9:D14,"x")+SUM(E33:E40)/COUNTIF(D33:D40,"x")+SUM(E61:E62)/COUNTIF(D61:D62,"x")&gt;7),8,SUM(E9:E14)/COUNTIF(D9:D14,"x")+SUM(E33:E40)/COUNTIF(D33:D40,"x")+SUM(E61:E62)/COUNTIF(D61:D62,"x"))))</f>
        <v/>
      </c>
      <c r="F71" s="15"/>
      <c r="G71" s="8"/>
      <c r="H71" s="8"/>
      <c r="I71" s="8"/>
      <c r="J71" s="16" t="s">
        <v>37</v>
      </c>
      <c r="K71" s="37" t="s">
        <v>49</v>
      </c>
      <c r="L71" s="38"/>
      <c r="M71" s="17"/>
    </row>
    <row r="72" spans="1:13" ht="15.75" thickBot="1" x14ac:dyDescent="0.3">
      <c r="A72" s="8"/>
      <c r="B72" s="14"/>
      <c r="C72" s="130"/>
      <c r="D72" s="131"/>
      <c r="E72" s="133"/>
      <c r="F72" s="15"/>
      <c r="G72" s="8"/>
      <c r="H72" s="8"/>
      <c r="I72" s="8"/>
      <c r="J72" s="16" t="s">
        <v>38</v>
      </c>
      <c r="K72" s="37" t="s">
        <v>48</v>
      </c>
      <c r="L72" s="38"/>
      <c r="M72" s="17"/>
    </row>
    <row r="73" spans="1:13" ht="16.5" thickTop="1" thickBot="1" x14ac:dyDescent="0.3">
      <c r="A73" s="8"/>
      <c r="B73" s="8"/>
      <c r="C73" s="8"/>
      <c r="D73" s="8"/>
      <c r="E73" s="8"/>
      <c r="F73" s="8"/>
      <c r="G73" s="8"/>
      <c r="H73" s="8"/>
      <c r="I73" s="8"/>
      <c r="J73" s="16" t="s">
        <v>39</v>
      </c>
      <c r="K73" s="37" t="s">
        <v>47</v>
      </c>
      <c r="L73" s="38"/>
      <c r="M73" s="17"/>
    </row>
    <row r="74" spans="1:13" x14ac:dyDescent="0.25">
      <c r="A74" s="126" t="s">
        <v>43</v>
      </c>
      <c r="B74" s="127"/>
      <c r="C74" s="8"/>
      <c r="D74" s="97"/>
      <c r="E74" s="98"/>
      <c r="F74" s="98"/>
      <c r="G74" s="98"/>
      <c r="H74" s="99"/>
      <c r="I74" s="8"/>
      <c r="J74" s="16" t="s">
        <v>40</v>
      </c>
      <c r="K74" s="37" t="s">
        <v>45</v>
      </c>
      <c r="L74" s="38"/>
      <c r="M74" s="17"/>
    </row>
    <row r="75" spans="1:13" ht="15.75" thickBot="1" x14ac:dyDescent="0.3">
      <c r="A75" s="127"/>
      <c r="B75" s="127"/>
      <c r="C75" s="8"/>
      <c r="D75" s="100"/>
      <c r="E75" s="101"/>
      <c r="F75" s="101"/>
      <c r="G75" s="101"/>
      <c r="H75" s="102"/>
      <c r="I75" s="8"/>
      <c r="J75" s="16" t="s">
        <v>41</v>
      </c>
      <c r="K75" s="37" t="s">
        <v>46</v>
      </c>
      <c r="L75" s="38"/>
      <c r="M75" s="17"/>
    </row>
    <row r="76" spans="1:13" x14ac:dyDescent="0.25">
      <c r="A76" s="8"/>
      <c r="B76" s="8"/>
      <c r="C76" s="8"/>
      <c r="D76" s="108"/>
      <c r="E76" s="109"/>
      <c r="F76" s="109"/>
      <c r="G76" s="109"/>
      <c r="H76" s="109"/>
      <c r="I76" s="8"/>
      <c r="J76" s="8"/>
      <c r="K76" s="8"/>
      <c r="L76" s="8"/>
    </row>
    <row r="77" spans="1:13" x14ac:dyDescent="0.25">
      <c r="A77" s="107"/>
      <c r="B77" s="107"/>
      <c r="C77" s="103"/>
      <c r="D77" s="110"/>
      <c r="E77" s="110"/>
      <c r="F77" s="110"/>
      <c r="G77" s="110"/>
      <c r="H77" s="8"/>
      <c r="I77" s="8"/>
      <c r="J77" s="8"/>
      <c r="K77" s="8"/>
      <c r="L77" s="8"/>
    </row>
    <row r="78" spans="1:13" ht="15" customHeight="1" x14ac:dyDescent="0.25">
      <c r="A78" s="107"/>
      <c r="B78" s="107"/>
      <c r="C78" s="103"/>
      <c r="D78" s="110"/>
      <c r="E78" s="110"/>
      <c r="F78" s="110"/>
      <c r="G78" s="110"/>
      <c r="H78" s="8"/>
      <c r="I78" s="8"/>
      <c r="J78" s="8"/>
      <c r="K78" s="8"/>
      <c r="L78" s="8"/>
    </row>
    <row r="79" spans="1:13" x14ac:dyDescent="0.25">
      <c r="A79" s="107" t="s">
        <v>42</v>
      </c>
      <c r="B79" s="107"/>
      <c r="C79" s="103"/>
      <c r="D79" s="110"/>
      <c r="E79" s="110"/>
      <c r="F79" s="110"/>
      <c r="G79" s="110"/>
      <c r="H79" s="8"/>
      <c r="I79" s="8"/>
      <c r="J79" s="8"/>
      <c r="K79" s="8"/>
      <c r="L79" s="8"/>
    </row>
    <row r="80" spans="1:13" x14ac:dyDescent="0.25">
      <c r="A80" s="107"/>
      <c r="B80" s="107"/>
      <c r="C80" s="103"/>
      <c r="D80" s="110"/>
      <c r="E80" s="110"/>
      <c r="F80" s="110"/>
      <c r="G80" s="110"/>
      <c r="H80" s="8"/>
      <c r="I80" s="8"/>
      <c r="J80" s="8"/>
      <c r="K80" s="8"/>
      <c r="L80" s="8"/>
    </row>
    <row r="81" spans="1:12" x14ac:dyDescent="0.25">
      <c r="A81" s="107"/>
      <c r="B81" s="107"/>
      <c r="C81" s="103"/>
      <c r="D81" s="103"/>
      <c r="E81" s="103"/>
      <c r="F81" s="103"/>
      <c r="G81" s="103"/>
      <c r="H81" s="8"/>
      <c r="I81" s="8"/>
      <c r="J81" s="8"/>
      <c r="K81" s="8"/>
      <c r="L81" s="8"/>
    </row>
    <row r="82" spans="1:12" s="25" customFormat="1" x14ac:dyDescent="0.25">
      <c r="A82" s="26" t="s">
        <v>51</v>
      </c>
      <c r="B82" s="27"/>
      <c r="C82" s="27"/>
      <c r="D82" s="27"/>
      <c r="E82" s="27"/>
      <c r="F82" s="27"/>
      <c r="G82" s="24"/>
      <c r="H82" s="24"/>
      <c r="I82" s="24"/>
      <c r="J82" s="24"/>
      <c r="K82" s="24"/>
      <c r="L82" s="24"/>
    </row>
    <row r="83" spans="1:12" x14ac:dyDescent="0.25">
      <c r="A83" s="27"/>
      <c r="B83" s="27"/>
      <c r="C83" s="27"/>
      <c r="D83" s="27"/>
      <c r="E83" s="27"/>
      <c r="F83" s="27"/>
    </row>
    <row r="84" spans="1:12" x14ac:dyDescent="0.25">
      <c r="A84" s="27"/>
      <c r="B84" s="27"/>
      <c r="C84" s="27"/>
      <c r="D84" s="27"/>
      <c r="E84" s="27"/>
      <c r="F84" s="27"/>
    </row>
    <row r="85" spans="1:12" x14ac:dyDescent="0.25">
      <c r="A85" s="27"/>
      <c r="B85" s="27"/>
      <c r="C85" s="27"/>
      <c r="D85" s="27"/>
      <c r="E85" s="27"/>
      <c r="F85" s="27"/>
    </row>
  </sheetData>
  <sheetProtection password="B555" sheet="1" objects="1" scenarios="1"/>
  <mergeCells count="116">
    <mergeCell ref="C22:H22"/>
    <mergeCell ref="C23:H23"/>
    <mergeCell ref="C24:H24"/>
    <mergeCell ref="D33:D34"/>
    <mergeCell ref="C19:H19"/>
    <mergeCell ref="C20:H20"/>
    <mergeCell ref="C21:H21"/>
    <mergeCell ref="I20:J20"/>
    <mergeCell ref="I21:J21"/>
    <mergeCell ref="I22:J22"/>
    <mergeCell ref="I23:J23"/>
    <mergeCell ref="I24:J24"/>
    <mergeCell ref="I25:J25"/>
    <mergeCell ref="I19:J19"/>
    <mergeCell ref="C18:H18"/>
    <mergeCell ref="F14:L14"/>
    <mergeCell ref="A1:B1"/>
    <mergeCell ref="C1:F1"/>
    <mergeCell ref="A9:C9"/>
    <mergeCell ref="E6:E8"/>
    <mergeCell ref="D6:D8"/>
    <mergeCell ref="A3:L5"/>
    <mergeCell ref="F6:L8"/>
    <mergeCell ref="F9:L9"/>
    <mergeCell ref="I1:L1"/>
    <mergeCell ref="F13:L13"/>
    <mergeCell ref="F15:L15"/>
    <mergeCell ref="A15:E15"/>
    <mergeCell ref="A10:C10"/>
    <mergeCell ref="A6:C8"/>
    <mergeCell ref="F10:L10"/>
    <mergeCell ref="F11:L11"/>
    <mergeCell ref="F12:L12"/>
    <mergeCell ref="A11:C11"/>
    <mergeCell ref="A12:C12"/>
    <mergeCell ref="A13:C13"/>
    <mergeCell ref="A14:C14"/>
    <mergeCell ref="C51:H51"/>
    <mergeCell ref="A41:E41"/>
    <mergeCell ref="C52:H52"/>
    <mergeCell ref="C53:H53"/>
    <mergeCell ref="F39:L40"/>
    <mergeCell ref="A39:C40"/>
    <mergeCell ref="D39:D40"/>
    <mergeCell ref="E39:E40"/>
    <mergeCell ref="A37:C38"/>
    <mergeCell ref="D37:D38"/>
    <mergeCell ref="E37:E38"/>
    <mergeCell ref="F37:L38"/>
    <mergeCell ref="C25:H25"/>
    <mergeCell ref="E33:E34"/>
    <mergeCell ref="A27:L29"/>
    <mergeCell ref="D30:D32"/>
    <mergeCell ref="E30:E32"/>
    <mergeCell ref="F30:L32"/>
    <mergeCell ref="F33:L34"/>
    <mergeCell ref="A30:C32"/>
    <mergeCell ref="A33:C34"/>
    <mergeCell ref="A61:C61"/>
    <mergeCell ref="C67:H67"/>
    <mergeCell ref="C68:H68"/>
    <mergeCell ref="C69:H69"/>
    <mergeCell ref="C65:H65"/>
    <mergeCell ref="I69:J69"/>
    <mergeCell ref="A74:B75"/>
    <mergeCell ref="D58:D60"/>
    <mergeCell ref="C71:D72"/>
    <mergeCell ref="E71:E72"/>
    <mergeCell ref="K71:L71"/>
    <mergeCell ref="K72:L72"/>
    <mergeCell ref="K73:L73"/>
    <mergeCell ref="K74:L74"/>
    <mergeCell ref="K75:L75"/>
    <mergeCell ref="A35:C36"/>
    <mergeCell ref="D35:D36"/>
    <mergeCell ref="E35:E36"/>
    <mergeCell ref="F35:L36"/>
    <mergeCell ref="A63:E63"/>
    <mergeCell ref="F61:L61"/>
    <mergeCell ref="F58:L60"/>
    <mergeCell ref="F63:L63"/>
    <mergeCell ref="F41:L42"/>
    <mergeCell ref="A55:L57"/>
    <mergeCell ref="C45:H45"/>
    <mergeCell ref="I45:J45"/>
    <mergeCell ref="C46:H46"/>
    <mergeCell ref="C47:H48"/>
    <mergeCell ref="C49:H50"/>
    <mergeCell ref="D74:H75"/>
    <mergeCell ref="B70:F70"/>
    <mergeCell ref="C66:H66"/>
    <mergeCell ref="F62:L62"/>
    <mergeCell ref="A82:F85"/>
    <mergeCell ref="I46:J46"/>
    <mergeCell ref="I47:J48"/>
    <mergeCell ref="I49:J50"/>
    <mergeCell ref="I51:J51"/>
    <mergeCell ref="I52:J52"/>
    <mergeCell ref="I53:J53"/>
    <mergeCell ref="I66:J66"/>
    <mergeCell ref="I67:J67"/>
    <mergeCell ref="I68:J68"/>
    <mergeCell ref="A81:B81"/>
    <mergeCell ref="C81:G81"/>
    <mergeCell ref="D76:H76"/>
    <mergeCell ref="C77:G77"/>
    <mergeCell ref="C78:G78"/>
    <mergeCell ref="C79:G79"/>
    <mergeCell ref="C80:G80"/>
    <mergeCell ref="A80:B80"/>
    <mergeCell ref="A77:B77"/>
    <mergeCell ref="A78:B78"/>
    <mergeCell ref="A79:B79"/>
    <mergeCell ref="E58:E60"/>
    <mergeCell ref="A58:C60"/>
    <mergeCell ref="A62:C62"/>
  </mergeCells>
  <conditionalFormatting sqref="F15">
    <cfRule type="cellIs" dxfId="8" priority="12" operator="equal">
      <formula>"Fehler"</formula>
    </cfRule>
  </conditionalFormatting>
  <conditionalFormatting sqref="A63:E63">
    <cfRule type="cellIs" dxfId="7" priority="7" operator="equal">
      <formula>"Fehler"</formula>
    </cfRule>
  </conditionalFormatting>
  <conditionalFormatting sqref="A15:E15">
    <cfRule type="cellIs" dxfId="6" priority="9" operator="equal">
      <formula>"Fehler"</formula>
    </cfRule>
  </conditionalFormatting>
  <conditionalFormatting sqref="A41">
    <cfRule type="cellIs" dxfId="5" priority="8" operator="equal">
      <formula>"Fehler"</formula>
    </cfRule>
  </conditionalFormatting>
  <conditionalFormatting sqref="F63">
    <cfRule type="cellIs" dxfId="4" priority="3" operator="equal">
      <formula>"Fehler"</formula>
    </cfRule>
  </conditionalFormatting>
  <conditionalFormatting sqref="F41">
    <cfRule type="cellIs" dxfId="3" priority="5" operator="equal">
      <formula>"Fehler"</formula>
    </cfRule>
  </conditionalFormatting>
  <conditionalFormatting sqref="N63">
    <cfRule type="cellIs" dxfId="2" priority="4" operator="equal">
      <formula>"Fehler"</formula>
    </cfRule>
  </conditionalFormatting>
  <conditionalFormatting sqref="F33:L40 F61:L62 F9:L14">
    <cfRule type="cellIs" dxfId="1" priority="2" operator="equal">
      <formula>"Fehler"</formula>
    </cfRule>
  </conditionalFormatting>
  <conditionalFormatting sqref="D74:H75">
    <cfRule type="cellIs" dxfId="0" priority="1" operator="equal">
      <formula>"Fehler"</formula>
    </cfRule>
  </conditionalFormatting>
  <pageMargins left="0.7" right="0.7" top="0.75" bottom="0.75" header="0.3" footer="0.3"/>
  <pageSetup paperSize="9" scale="5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WL1_KW</dc:creator>
  <cp:lastModifiedBy>Glas</cp:lastModifiedBy>
  <cp:lastPrinted>2015-03-13T08:24:58Z</cp:lastPrinted>
  <dcterms:created xsi:type="dcterms:W3CDTF">2014-03-01T08:34:30Z</dcterms:created>
  <dcterms:modified xsi:type="dcterms:W3CDTF">2016-09-05T07:05:59Z</dcterms:modified>
</cp:coreProperties>
</file>